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sanchez\Downloads\"/>
    </mc:Choice>
  </mc:AlternateContent>
  <xr:revisionPtr revIDLastSave="0" documentId="13_ncr:1_{F8CF60F3-9B9B-4819-8C0A-11CBDDD68563}" xr6:coauthVersionLast="47" xr6:coauthVersionMax="47" xr10:uidLastSave="{00000000-0000-0000-0000-000000000000}"/>
  <bookViews>
    <workbookView xWindow="28680" yWindow="-120" windowWidth="29040" windowHeight="15720" xr2:uid="{C0E98E94-B022-49AD-BBE1-29CD66340AB6}"/>
  </bookViews>
  <sheets>
    <sheet name="INSTRUCCIONES" sheetId="1" r:id="rId1"/>
    <sheet name="REQUISITOS" sheetId="3" r:id="rId2"/>
    <sheet name="BAREMACIÓN" sheetId="5" r:id="rId3"/>
  </sheets>
  <definedNames>
    <definedName name="_Hlk193305707" localSheetId="2">BAREMACIÓN!#REF!</definedName>
    <definedName name="_Hlk199187674" localSheetId="1">REQUISITOS!#REF!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5" l="1"/>
  <c r="G12" i="5"/>
  <c r="G11" i="5"/>
  <c r="I22" i="5"/>
  <c r="G8" i="5"/>
  <c r="G9" i="5"/>
  <c r="G10" i="5"/>
  <c r="G17" i="5"/>
  <c r="G18" i="5"/>
  <c r="G19" i="5"/>
  <c r="G20" i="5"/>
  <c r="G21" i="5"/>
  <c r="H22" i="5"/>
  <c r="G22" i="5" l="1"/>
  <c r="G14" i="5"/>
  <c r="H3" i="5"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<sst xmlns="http://schemas.openxmlformats.org/spreadsheetml/2006/main" count="86" uniqueCount="72">
  <si>
    <t>INSTRUCCIONES</t>
  </si>
  <si>
    <t>CRITERIOS DE VALORACIÓN</t>
  </si>
  <si>
    <t>NOMBRE Y APELLIDOS:</t>
  </si>
  <si>
    <t>DNI:</t>
  </si>
  <si>
    <t>FECHA:</t>
  </si>
  <si>
    <t>PUNTUACIÓN MÁX.</t>
  </si>
  <si>
    <t>PUNTUACIÓN TOTAL</t>
  </si>
  <si>
    <t>PUNTOS</t>
  </si>
  <si>
    <t>ORDEN LISTA</t>
  </si>
  <si>
    <t>SÍ</t>
  </si>
  <si>
    <t>NO</t>
  </si>
  <si>
    <t>BAREMACIÓN</t>
  </si>
  <si>
    <t>Experiencia (máx. 12 puntos)</t>
  </si>
  <si>
    <t>Disponibilidad de incorporación inmediata</t>
  </si>
  <si>
    <t>Disponibilidad para trabajar en turnos rotativos, incluyendo noches, fines de semana y festivos.</t>
  </si>
  <si>
    <t>Cumplimiento*</t>
  </si>
  <si>
    <t>Acreditación**</t>
  </si>
  <si>
    <t>* Superior o igual a la experiencia exigida en el criterio. 
** Inferior al criterio, pero con experiencia probada de, al menos, la mitad o más del tiempo solicitado en cada criterio.</t>
  </si>
  <si>
    <r>
      <t xml:space="preserve">SE HAN DE CUMPLIMENTAR LAS DOS HOJAS SIGUIENTES DEL PRESENTE ARCHIVO:  </t>
    </r>
    <r>
      <rPr>
        <b/>
        <sz val="12"/>
        <color rgb="FFFF0000"/>
        <rFont val="Franklin Gothic Medium"/>
        <family val="2"/>
        <scheme val="major"/>
      </rPr>
      <t>REQUISITOS Y BAREMACIÓN</t>
    </r>
  </si>
  <si>
    <t>UNA VEZ CUMPLIMENTADO, SE DEBE ADJUNTAR EL ARCHIVO A LA PRESENTACIÓN 
DE SU CANDIDATURA SEGÚN LAS INSTRUCCIONES DE LAS BASES</t>
  </si>
  <si>
    <t>* Indicar el número de unidades, es decir, en número de titulaciones, cursos, etc. que se posee de cada bloque.</t>
  </si>
  <si>
    <t>FORMACIÓN: En las celdas en blanco de este bloque, en la columna Unidades, indicar el número de titulaciones, cursos, etc. que se posee de cada bloque.</t>
  </si>
  <si>
    <r>
      <t xml:space="preserve">En la pestaña </t>
    </r>
    <r>
      <rPr>
        <b/>
        <sz val="12"/>
        <color rgb="FFFF0000"/>
        <rFont val="Franklin Gothic Medium"/>
        <family val="2"/>
        <scheme val="major"/>
      </rPr>
      <t>REQUISITOS</t>
    </r>
    <r>
      <rPr>
        <sz val="12"/>
        <color theme="1"/>
        <rFont val="Franklin Gothic Medium"/>
        <family val="2"/>
        <scheme val="major"/>
      </rPr>
      <t xml:space="preserve"> se ha de indicar el cumplimiento de los requisitos específicos señalados en las bases, eligiendo Sí o No en la lista desplegable.</t>
    </r>
  </si>
  <si>
    <r>
      <t xml:space="preserve">En la pestaña </t>
    </r>
    <r>
      <rPr>
        <b/>
        <sz val="12"/>
        <color rgb="FFFF0000"/>
        <rFont val="Franklin Gothic Medium"/>
        <family val="2"/>
        <scheme val="major"/>
      </rPr>
      <t>BAREMACIÓN</t>
    </r>
    <r>
      <rPr>
        <sz val="12"/>
        <color theme="1"/>
        <rFont val="Franklin Gothic Medium"/>
        <family val="2"/>
        <scheme val="major"/>
      </rPr>
      <t xml:space="preserve"> hay un cuestionario con los criterios establecidos en las bases del proceso.</t>
    </r>
  </si>
  <si>
    <t>En el encabezado hay que indicar Nombre, Apellidos y DNI, y después proceder a la autobaremación.</t>
  </si>
  <si>
    <t>EXPERIENCIA: En las celdas en blanco, hay que indicar si se cumple con el criterio y en qué grado, indicando los años y los meses, redondeando con un único decimal.</t>
  </si>
  <si>
    <t>Todo lo que se indique que se cumple, se tiene que poder demostrar con la documentación presentada en el proceso.</t>
  </si>
  <si>
    <t>El cuestionario asignará los puntos correspondientes al criterio de manera automática.</t>
  </si>
  <si>
    <t>En el encabezado se sumará la puntuación obtenida que servirá para establecer su posición en la lista de reserva.</t>
  </si>
  <si>
    <t>El orden en la lista de reserva lo establecerá GSC una vez revisadas todas las autobaremaciones.</t>
  </si>
  <si>
    <t>En caso de empate de puntuación, se podrá requerir una entrevista personal que establezca la prelación.</t>
  </si>
  <si>
    <t>En caso de cumplirlo, indicar la forma de acreditarlo, bien mediante un documento específico, con su nombre de archivo, bien en virtud de la declaración responsable incluida en el Anexo II, Solicitud de admisión.</t>
  </si>
  <si>
    <t>** En caso afirmativo, se indicará con qué documento se acredita, o se dará por acreditado mediante la Declaración Responsable del Anexo II.</t>
  </si>
  <si>
    <t>Requisitos del puesto:</t>
  </si>
  <si>
    <t>Declaración Responsable</t>
  </si>
  <si>
    <t>Poseer el permiso de conducción tipo B</t>
  </si>
  <si>
    <t>Poder obtener Certificado de Antecedentes Penales</t>
  </si>
  <si>
    <t>Poder obtener el Certificado negativo de delitos de naturaleza sexual</t>
  </si>
  <si>
    <r>
      <t>1.-</t>
    </r>
    <r>
      <rPr>
        <b/>
        <sz val="11"/>
        <color rgb="FF000000"/>
        <rFont val="Franklin Gothic Book"/>
        <family val="2"/>
        <scheme val="minor"/>
      </rPr>
      <t>     Generales:</t>
    </r>
  </si>
  <si>
    <t>Nacionalidad ajustada a requisito</t>
  </si>
  <si>
    <t>Capacidad funcional para el desempeño del puesto</t>
  </si>
  <si>
    <t>Edad ajustada a requisito</t>
  </si>
  <si>
    <t>Poder trabajar para empresa pública (no estar inhabilitado)</t>
  </si>
  <si>
    <t>Dominio lengua española</t>
  </si>
  <si>
    <r>
      <t>2.-</t>
    </r>
    <r>
      <rPr>
        <b/>
        <sz val="11"/>
        <color rgb="FF000000"/>
        <rFont val="Franklin Gothic Book"/>
        <family val="2"/>
        <scheme val="minor"/>
      </rPr>
      <t>      Titulación/Nivel formativo mínimo requerido:</t>
    </r>
  </si>
  <si>
    <r>
      <t>3.-</t>
    </r>
    <r>
      <rPr>
        <b/>
        <sz val="11"/>
        <color rgb="FF000000"/>
        <rFont val="Franklin Gothic Book"/>
        <family val="2"/>
        <scheme val="minor"/>
      </rPr>
      <t xml:space="preserve">      Experiencia o conocimientos mínimos requeridos: </t>
    </r>
  </si>
  <si>
    <r>
      <t>4.-</t>
    </r>
    <r>
      <rPr>
        <b/>
        <sz val="11"/>
        <color rgb="FF000000"/>
        <rFont val="Franklin Gothic Book"/>
        <family val="2"/>
        <scheme val="minor"/>
      </rPr>
      <t xml:space="preserve">      Disponibilidad: </t>
    </r>
  </si>
  <si>
    <r>
      <t>5.-</t>
    </r>
    <r>
      <rPr>
        <b/>
        <sz val="11"/>
        <color rgb="FF000000"/>
        <rFont val="Franklin Gothic Book"/>
        <family val="2"/>
        <scheme val="minor"/>
      </rPr>
      <t>      Otros:</t>
    </r>
  </si>
  <si>
    <t>Total</t>
  </si>
  <si>
    <t>Documento que lo acredita</t>
  </si>
  <si>
    <t>Por Título</t>
  </si>
  <si>
    <t xml:space="preserve">Técnico Superior en Coordinación y Protección Civil. Seguridad y Medio Ambiente. Ciclo Formativo (oficial) de Grado Superior. </t>
  </si>
  <si>
    <t xml:space="preserve">Técnico en Emergencias y Protección Civil. Seguridad y Medio Ambiente. Ciclo Formativo (oficial) de Grado Medio.  </t>
  </si>
  <si>
    <t>Titulaciones equivalentes a efectos laborales (o profesionales) recogidas en la normativa a bachillerato.</t>
  </si>
  <si>
    <t>Haber desempeñado y acreditar, al menos 2 años de experiencia profesional previa en protección civil y atención de emergencias, con un mínimo de 2.000 horas trabajadas en total en los últimos cuatro años transcurridos antes de la presentación de la solicitud. A los efectos de esta convocatoria, se entiende por Protección Civil y Atención de Emergencias a las áreas de Protección Civil y sus órganos de coordinación, seguridad ciudadana, rescate, extinción de incendios, salvamento marítimo, atención sanitaria extrahospitalaria y el resto de los servicios públicos que tienen como fin proteger a las personas y a los bienes.</t>
  </si>
  <si>
    <t xml:space="preserve">Experiencia profesional de 3 años o más como gestor o teleoperador, en centros de coordinación operativa, de Protección Civil o de Atención de Emergencias. </t>
  </si>
  <si>
    <t xml:space="preserve">Experiencia profesional de 3 años o más como interviniente profesional en emergencias y seguridad. </t>
  </si>
  <si>
    <t xml:space="preserve">Experiencia profesional de 2 años o más en la dirección, gestión y coordinación operativa de dispositivos de riesgos previsibles. </t>
  </si>
  <si>
    <t xml:space="preserve">Experiencia profesional de 2 años o más en la dirección de planes de actuación en emergencias en planes de autoprotección. </t>
  </si>
  <si>
    <t>Experiencia profesional de 3 años o más, dentro de GSC</t>
  </si>
  <si>
    <t xml:space="preserve">Experiencia acreditada "sin remunerar" sigual o superior a 1 año, relacionada con Protección Civil y Atención de Emergencias. </t>
  </si>
  <si>
    <t>AÑOS</t>
  </si>
  <si>
    <t>≥*</t>
  </si>
  <si>
    <t>&lt;**</t>
  </si>
  <si>
    <t>Titulación académica adicional* (oficial) a la alegada para participar en esta convocatoria (se valorarán tan solo las titulaciones relacionadas con Protección Civil y Atención de Emergencias). (SÍ o NO)</t>
  </si>
  <si>
    <t>Formación continuada acreditada* en el sector** impartida por centros universitarios: igual o mayor (&gt;) a 15 ECTS (equivalente en horas).  (0,5 puntos por cada una hasta un máximo de 1,5 puntos)</t>
  </si>
  <si>
    <t>Formación continuada acreditada* en el sector ** impartida por centros universitarios: menor (&lt;) a 15 ECTS (equivalente en horas).  (0,25 puntos por cada una hasta un máximo de 0,75 puntos)</t>
  </si>
  <si>
    <t>Certificado profesional de Teleoperaciones de atención, gestión y coordinación en emergencias (código: SEAD0312). (SÍ o NO)</t>
  </si>
  <si>
    <t>Cursos, jornadas o seminarios homologados*** realizados en organismos oficiales o centros homologados cuyos contenidos estén directamente relacionados con Protección Civil y Atención de Emergencias.  (0,1 por cada unidad hasta un máximo de 0,50 puntos)</t>
  </si>
  <si>
    <t>SI/ NO UNDS.*</t>
  </si>
  <si>
    <t>AUTOBAREMACIÓN DE MÉRITOS,
MEDIANTE PROCEDIMIENTO REDUCIDO, 
PARA LA COBERTURA TEMPORAL DEL PUESTO DE 
GESTOR/A DE RECURSOS CECOES LPA</t>
  </si>
  <si>
    <t>Formación (máx. 6 puntos)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</si>
</sst>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Franklin Gothic Book"/>
      <family val="2"/>
      <scheme val="minor"/>
    </font>
    <font>
      <b/>
      <sz val="11"/>
      <color theme="0"/>
      <name val="Franklin Gothic Book"/>
      <family val="2"/>
      <scheme val="minor"/>
    </font>
    <font>
      <b/>
      <sz val="11"/>
      <color theme="1"/>
      <name val="Franklin Gothic Book"/>
      <family val="2"/>
      <scheme val="minor"/>
    </font>
    <font>
      <sz val="11"/>
      <color theme="0"/>
      <name val="Franklin Gothic Book"/>
      <family val="2"/>
      <scheme val="minor"/>
    </font>
    <font>
      <sz val="11"/>
      <color theme="1"/>
      <name val="Franklin Gothic Medium"/>
      <family val="2"/>
      <scheme val="major"/>
    </font>
    <font>
      <b/>
      <sz val="14"/>
      <color theme="3"/>
      <name val="Franklin Gothic Medium"/>
      <family val="2"/>
      <scheme val="major"/>
    </font>
    <font>
      <sz val="12"/>
      <color theme="1"/>
      <name val="Franklin Gothic Medium"/>
      <family val="2"/>
      <scheme val="major"/>
    </font>
    <font>
      <i/>
      <sz val="11"/>
      <color theme="1"/>
      <name val="Franklin Gothic Book"/>
      <family val="2"/>
      <scheme val="minor"/>
    </font>
    <font>
      <b/>
      <sz val="16"/>
      <color theme="1"/>
      <name val="Franklin Gothic Book"/>
      <family val="2"/>
      <scheme val="minor"/>
    </font>
    <font>
      <b/>
      <sz val="11"/>
      <color rgb="FF000000"/>
      <name val="Franklin Gothic Book"/>
      <family val="2"/>
      <scheme val="minor"/>
    </font>
    <font>
      <sz val="11"/>
      <color rgb="FF000000"/>
      <name val="Franklin Gothic Book"/>
      <family val="2"/>
      <scheme val="minor"/>
    </font>
    <font>
      <b/>
      <sz val="15"/>
      <color theme="3"/>
      <name val="Franklin Gothic Book"/>
      <family val="2"/>
      <scheme val="minor"/>
    </font>
    <font>
      <b/>
      <sz val="12"/>
      <color rgb="FFFF0000"/>
      <name val="Franklin Gothic Medium"/>
      <family val="2"/>
      <scheme val="major"/>
    </font>
    <font>
      <sz val="12"/>
      <color rgb="FFFF0000"/>
      <name val="Franklin Gothic Medium"/>
      <family val="2"/>
      <scheme val="major"/>
    </font>
    <font>
      <i/>
      <sz val="11"/>
      <color theme="7" tint="-9.9978637043366805E-2"/>
      <name val="Franklin Gothic Book"/>
      <family val="2"/>
      <scheme val="minor"/>
    </font>
  </fonts>
  <fills count="10">
    <fill>
      <patternFill patternType="none"/>
    </fill>
    <fill>
      <patternFill patternType="gray125"/>
    </fill>
    <fill>
      <patternFill patternType="solid">
        <fgColor theme="2" tint="0.39997558519241921"/>
        <bgColor indexed="64"/>
      </patternFill>
    </fill>
    <fill>
      <patternFill patternType="solid">
        <fgColor theme="3" tint="0.79998168889431442"/>
        <bgColor indexed="64"/>
      </patternFill>
    </fill>
    <fill>
      <patternFill patternType="solid">
        <fgColor theme="7"/>
        <bgColor indexed="64"/>
      </patternFill>
    </fill>
    <fill>
      <patternFill patternType="solid">
        <fgColor theme="8"/>
        <bgColor indexed="64"/>
      </patternFill>
    </fill>
    <fill>
      <patternFill patternType="solid">
        <fgColor theme="2" tint="0.79998168889431442"/>
        <bgColor indexed="64"/>
      </patternFill>
    </fill>
    <fill>
      <patternFill patternType="solid">
        <fgColor theme="3"/>
        <bgColor indexed="64"/>
      </patternFill>
    </fill>
    <fill>
      <patternFill patternType="solid">
        <fgColor rgb="FFFFFFCC"/>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66">
    <xf numFmtId="0" fontId="0" fillId="0" borderId="0" xfId="0"/>
    <xf numFmtId="0" fontId="4" fillId="0" borderId="0" xfId="0" applyFont="1"/>
    <xf numFmtId="0" fontId="0" fillId="0" borderId="0" xfId="0" applyAlignment="1">
      <alignment vertical="center"/>
    </xf>
    <xf numFmtId="0" fontId="0" fillId="0" borderId="0" xfId="0" applyAlignment="1">
      <alignment horizontal="left" vertical="center"/>
    </xf>
    <xf numFmtId="0" fontId="4" fillId="3" borderId="0" xfId="0" applyFont="1" applyFill="1"/>
    <xf numFmtId="0" fontId="0" fillId="3" borderId="0" xfId="0" applyFill="1"/>
    <xf numFmtId="0" fontId="2" fillId="0" borderId="1" xfId="0" applyFont="1" applyBorder="1" applyAlignment="1">
      <alignment horizontal="center" vertical="center"/>
    </xf>
    <xf numFmtId="0" fontId="1" fillId="7" borderId="1" xfId="0" applyFont="1" applyFill="1" applyBorder="1" applyAlignment="1">
      <alignment horizontal="left" vertical="center"/>
    </xf>
    <xf numFmtId="0" fontId="1" fillId="7" borderId="1" xfId="0" applyFont="1" applyFill="1" applyBorder="1" applyAlignment="1">
      <alignment horizontal="center" vertical="center"/>
    </xf>
    <xf numFmtId="0" fontId="0" fillId="5" borderId="0" xfId="0" applyFill="1" applyAlignment="1">
      <alignment horizontal="center" vertical="center"/>
    </xf>
    <xf numFmtId="0" fontId="0" fillId="6" borderId="0" xfId="0" applyFill="1" applyAlignment="1">
      <alignment horizontal="center" vertical="center"/>
    </xf>
    <xf numFmtId="0" fontId="3" fillId="0" borderId="0" xfId="0" applyFont="1"/>
    <xf numFmtId="0" fontId="2" fillId="0" borderId="0" xfId="0" applyFont="1" applyAlignment="1">
      <alignment horizontal="center" vertical="center"/>
    </xf>
    <xf numFmtId="0" fontId="9" fillId="0" borderId="0" xfId="0" applyFont="1" applyAlignment="1">
      <alignment horizontal="justify" vertical="center"/>
    </xf>
    <xf numFmtId="0" fontId="10" fillId="0" borderId="0" xfId="0" applyFont="1" applyAlignment="1">
      <alignment horizontal="justify" vertical="center"/>
    </xf>
    <xf numFmtId="0" fontId="3" fillId="0" borderId="0" xfId="0" applyFont="1" applyAlignment="1">
      <alignment horizontal="center"/>
    </xf>
    <xf numFmtId="0" fontId="0" fillId="0" borderId="1" xfId="0" applyBorder="1" applyAlignment="1">
      <alignment horizontal="center" vertical="center"/>
    </xf>
    <xf numFmtId="0" fontId="11" fillId="0" borderId="0" xfId="0" applyFont="1" applyAlignment="1">
      <alignment horizontal="center" vertical="center" wrapText="1"/>
    </xf>
    <xf numFmtId="0" fontId="0" fillId="5" borderId="0" xfId="0" applyFill="1" applyAlignment="1">
      <alignment vertical="center"/>
    </xf>
    <xf numFmtId="0" fontId="2" fillId="2" borderId="0" xfId="0" applyFont="1" applyFill="1" applyAlignment="1">
      <alignment vertical="center"/>
    </xf>
    <xf numFmtId="0" fontId="2" fillId="4" borderId="0" xfId="0" applyFont="1" applyFill="1" applyAlignment="1">
      <alignment vertical="center"/>
    </xf>
    <xf numFmtId="0" fontId="7" fillId="5" borderId="0" xfId="0" applyFont="1" applyFill="1" applyAlignment="1">
      <alignment vertical="center" wrapText="1"/>
    </xf>
    <xf numFmtId="0" fontId="0" fillId="0" borderId="0" xfId="0" applyAlignment="1">
      <alignment horizontal="center" vertical="center"/>
    </xf>
    <xf numFmtId="2" fontId="2" fillId="5" borderId="1" xfId="0" applyNumberFormat="1" applyFont="1" applyFill="1" applyBorder="1" applyAlignment="1">
      <alignment horizontal="center" vertical="center"/>
    </xf>
    <xf numFmtId="0" fontId="14" fillId="6" borderId="10" xfId="0" applyFont="1" applyFill="1" applyBorder="1" applyAlignment="1">
      <alignment horizontal="right" vertical="center"/>
    </xf>
    <xf numFmtId="0" fontId="0" fillId="6" borderId="10" xfId="0" applyFill="1" applyBorder="1" applyAlignment="1">
      <alignment vertical="center" wrapText="1"/>
    </xf>
    <xf numFmtId="0" fontId="0" fillId="6" borderId="10" xfId="0" applyFill="1" applyBorder="1" applyAlignment="1">
      <alignment horizontal="left" vertical="center" wrapText="1"/>
    </xf>
    <xf numFmtId="0" fontId="2" fillId="0" borderId="4" xfId="0" applyFont="1" applyBorder="1" applyAlignment="1">
      <alignment vertical="center"/>
    </xf>
    <xf numFmtId="2" fontId="2" fillId="5" borderId="0" xfId="0" applyNumberFormat="1" applyFont="1" applyFill="1" applyAlignment="1">
      <alignment horizontal="center" vertical="center"/>
    </xf>
    <xf numFmtId="2" fontId="0" fillId="0" borderId="0" xfId="0" applyNumberFormat="1" applyAlignment="1">
      <alignment vertical="center"/>
    </xf>
    <xf numFmtId="2" fontId="2" fillId="4" borderId="0" xfId="0" applyNumberFormat="1" applyFont="1" applyFill="1" applyAlignment="1">
      <alignment horizontal="center" vertical="center"/>
    </xf>
    <xf numFmtId="0" fontId="2"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4" fontId="0" fillId="8" borderId="0" xfId="0" applyNumberFormat="1" applyFill="1" applyAlignment="1">
      <alignment horizontal="center" vertical="center"/>
    </xf>
    <xf numFmtId="0" fontId="0" fillId="6" borderId="0" xfId="0" applyFill="1" applyAlignment="1">
      <alignment vertical="center"/>
    </xf>
    <xf numFmtId="0" fontId="0" fillId="6" borderId="11" xfId="0" applyFill="1" applyBorder="1" applyAlignment="1">
      <alignment vertical="center"/>
    </xf>
    <xf numFmtId="0" fontId="2" fillId="9" borderId="0" xfId="0" applyFont="1" applyFill="1" applyAlignment="1">
      <alignment horizontal="center" vertical="center"/>
    </xf>
    <xf numFmtId="4" fontId="2" fillId="9" borderId="0" xfId="0" applyNumberFormat="1" applyFont="1" applyFill="1" applyAlignment="1" applyProtection="1">
      <alignment horizontal="center" vertical="center"/>
      <protection hidden="1"/>
    </xf>
    <xf numFmtId="0" fontId="1" fillId="7" borderId="1" xfId="0" applyFont="1" applyFill="1" applyBorder="1" applyAlignment="1">
      <alignment horizontal="center" vertical="center" wrapText="1"/>
    </xf>
    <xf numFmtId="0" fontId="13" fillId="0" borderId="0" xfId="0" applyFont="1" applyAlignment="1">
      <alignment horizontal="center" wrapText="1"/>
    </xf>
    <xf numFmtId="0" fontId="6" fillId="3" borderId="0" xfId="0" applyFont="1" applyFill="1" applyAlignment="1">
      <alignment horizontal="left" vertical="center" wrapText="1"/>
    </xf>
    <xf numFmtId="0" fontId="6" fillId="3" borderId="0" xfId="0" applyFont="1" applyFill="1" applyAlignment="1">
      <alignment horizontal="left" vertical="center"/>
    </xf>
    <xf numFmtId="0" fontId="5" fillId="2" borderId="0" xfId="0" applyFont="1" applyFill="1" applyAlignment="1">
      <alignment horizontal="center" vertical="center"/>
    </xf>
    <xf numFmtId="0" fontId="13" fillId="0" borderId="0" xfId="0" applyFont="1" applyAlignment="1">
      <alignment horizontal="center"/>
    </xf>
    <xf numFmtId="0" fontId="7" fillId="5" borderId="0" xfId="0" applyFont="1" applyFill="1" applyAlignment="1">
      <alignment horizontal="left" vertical="center" wrapText="1"/>
    </xf>
    <xf numFmtId="0" fontId="2" fillId="2" borderId="0" xfId="0" applyFont="1" applyFill="1" applyAlignment="1">
      <alignment horizontal="center" vertical="center"/>
    </xf>
    <xf numFmtId="0" fontId="2" fillId="4" borderId="0" xfId="0" applyFont="1" applyFill="1" applyAlignment="1">
      <alignment horizontal="center" vertical="center"/>
    </xf>
    <xf numFmtId="0" fontId="0" fillId="6" borderId="0" xfId="0" applyFill="1" applyAlignment="1">
      <alignment vertical="center" wrapText="1"/>
    </xf>
    <xf numFmtId="0" fontId="0" fillId="6" borderId="11" xfId="0" applyFill="1" applyBorder="1" applyAlignment="1">
      <alignment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1" fillId="7"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1" xfId="0" applyFont="1" applyFill="1" applyBorder="1" applyAlignment="1">
      <alignment horizontal="center" vertical="center"/>
    </xf>
    <xf numFmtId="0" fontId="2" fillId="2" borderId="0" xfId="0" applyFont="1" applyFill="1" applyAlignment="1">
      <alignment vertical="center"/>
    </xf>
    <xf numFmtId="0" fontId="2" fillId="4" borderId="0" xfId="0" applyFont="1" applyFill="1" applyAlignment="1">
      <alignment vertical="center"/>
    </xf>
    <xf numFmtId="0" fontId="7" fillId="5" borderId="0" xfId="0" applyFont="1" applyFill="1" applyAlignment="1">
      <alignment vertical="center" wrapText="1"/>
    </xf>
    <xf numFmtId="0" fontId="0" fillId="6" borderId="0" xfId="0"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GSC">
  <a:themeElements>
    <a:clrScheme name="GSC">
      <a:dk1>
        <a:srgbClr val="003049"/>
      </a:dk1>
      <a:lt1>
        <a:sysClr val="window" lastClr="FFFFFF"/>
      </a:lt1>
      <a:dk2>
        <a:srgbClr val="164A95"/>
      </a:dk2>
      <a:lt2>
        <a:srgbClr val="FCDF19"/>
      </a:lt2>
      <a:accent1>
        <a:srgbClr val="FCBF49"/>
      </a:accent1>
      <a:accent2>
        <a:srgbClr val="F77F00"/>
      </a:accent2>
      <a:accent3>
        <a:srgbClr val="EAE2B7"/>
      </a:accent3>
      <a:accent4>
        <a:srgbClr val="C2D1D9"/>
      </a:accent4>
      <a:accent5>
        <a:srgbClr val="D9E0E4"/>
      </a:accent5>
      <a:accent6>
        <a:srgbClr val="356680"/>
      </a:accent6>
      <a:hlink>
        <a:srgbClr val="C00000"/>
      </a:hlink>
      <a:folHlink>
        <a:srgbClr val="ACCBF9"/>
      </a:folHlink>
    </a:clrScheme>
    <a:fontScheme name="Franklin Gothic">
      <a:majorFont>
        <a:latin typeface="Franklin Gothic Medium" panose="020B0603020102020204"/>
        <a:ea typeface=""/>
        <a:cs typeface=""/>
        <a:font script="Jpan" typeface="HG創英角ｺﾞｼｯｸUB"/>
        <a:font script="Hang" typeface="돋움"/>
        <a:font script="Hans" typeface="隶书"/>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panose="020B0503020102020204"/>
        <a:ea typeface=""/>
        <a:cs typeface=""/>
        <a:font script="Jpan" typeface="HGｺﾞｼｯｸE"/>
        <a:font script="Hang" typeface="돋움"/>
        <a:font script="Hans" typeface="华文楷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Vista">
      <a:fillStyleLst>
        <a:solidFill>
          <a:schemeClr val="phClr"/>
        </a:solidFill>
        <a:solidFill>
          <a:schemeClr val="phClr">
            <a:tint val="60000"/>
            <a:satMod val="120000"/>
          </a:schemeClr>
        </a:solidFill>
        <a:solidFill>
          <a:schemeClr val="phClr">
            <a:shade val="75000"/>
            <a:satMod val="160000"/>
          </a:schemeClr>
        </a:solidFill>
      </a:fillStyleLst>
      <a:lnStyleLst>
        <a:ln w="9525" cap="flat" cmpd="sng" algn="ctr">
          <a:solidFill>
            <a:schemeClr val="phClr"/>
          </a:solidFill>
          <a:prstDash val="solid"/>
        </a:ln>
        <a:ln w="13970" cap="flat" cmpd="sng" algn="ctr">
          <a:solidFill>
            <a:schemeClr val="phClr"/>
          </a:solidFill>
          <a:prstDash val="solid"/>
        </a:ln>
        <a:ln w="17145" cap="flat" cmpd="sng" algn="ctr">
          <a:solidFill>
            <a:schemeClr val="phClr">
              <a:shade val="95000"/>
              <a:alpha val="95000"/>
              <a:satMod val="150000"/>
            </a:schemeClr>
          </a:solidFill>
          <a:prstDash val="solid"/>
        </a:ln>
      </a:lnStyleLst>
      <a:effectStyleLst>
        <a:effectStyle>
          <a:effectLst/>
        </a:effectStyle>
        <a:effectStyle>
          <a:effectLst>
            <a:outerShdw blurRad="50800" dist="15240" dir="5400000" algn="tl" rotWithShape="0">
              <a:srgbClr val="000000">
                <a:alpha val="75000"/>
              </a:srgbClr>
            </a:outerShdw>
          </a:effectLst>
          <a:scene3d>
            <a:camera prst="orthographicFront">
              <a:rot lat="0" lon="0" rev="0"/>
            </a:camera>
            <a:lightRig rig="brightRoom" dir="tl"/>
          </a:scene3d>
          <a:sp3d contourW="9525" prstMaterial="flat">
            <a:bevelT w="0" h="0" prst="coolSlant"/>
            <a:contourClr>
              <a:schemeClr val="phClr">
                <a:shade val="35000"/>
                <a:satMod val="130000"/>
              </a:schemeClr>
            </a:contourClr>
          </a:sp3d>
        </a:effectStyle>
        <a:effectStyle>
          <a:effectLst>
            <a:outerShdw blurRad="76200" dist="25400" dir="5400000" algn="tl" rotWithShape="0">
              <a:srgbClr val="000000">
                <a:alpha val="55000"/>
              </a:srgbClr>
            </a:outerShdw>
          </a:effectLst>
          <a:scene3d>
            <a:camera prst="orthographicFront">
              <a:rot lat="0" lon="0" rev="0"/>
            </a:camera>
            <a:lightRig rig="brightRoom" dir="tl"/>
          </a:scene3d>
          <a:sp3d contourW="19050" prstMaterial="flat">
            <a:bevelT w="0" h="0" prst="coolSlant"/>
            <a:contourClr>
              <a:schemeClr val="phClr">
                <a:shade val="25000"/>
                <a:satMod val="140000"/>
              </a:schemeClr>
            </a:contourClr>
          </a:sp3d>
        </a:effectStyle>
      </a:effectStyleLst>
      <a:bgFillStyleLst>
        <a:solidFill>
          <a:schemeClr val="phClr"/>
        </a:solidFill>
        <a:solidFill>
          <a:schemeClr val="phClr">
            <a:tint val="95000"/>
            <a:satMod val="170000"/>
          </a:schemeClr>
        </a:solidFill>
        <a:gradFill rotWithShape="1">
          <a:gsLst>
            <a:gs pos="0">
              <a:schemeClr val="phClr">
                <a:tint val="94000"/>
                <a:shade val="98000"/>
                <a:satMod val="130000"/>
                <a:lumMod val="102000"/>
              </a:schemeClr>
            </a:gs>
            <a:gs pos="100000">
              <a:schemeClr val="phClr">
                <a:tint val="98000"/>
                <a:shade val="78000"/>
                <a:satMod val="140000"/>
              </a:schemeClr>
            </a:gs>
          </a:gsLst>
          <a:path path="circle">
            <a:fillToRect l="100000" t="100000" r="100000" b="100000"/>
          </a:path>
        </a:gradFill>
      </a:bgFillStyleLst>
    </a:fmtScheme>
  </a:themeElements>
  <a:objectDefaults/>
  <a:extraClrSchemeLst/>
  <a:extLst>
    <a:ext uri="{05A4C25C-085E-4340-85A3-A5531E510DB2}">
      <thm15:themeFamily xmlns:thm15="http://schemas.microsoft.com/office/thememl/2012/main" name="GSC" id="{EA4B6E32-75A8-4181-B685-818E388E2D2D}" vid="{661E28C4-484C-4FF9-976D-9434630108FB}"/>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3B175-EA01-43FE-AD37-E5FC6F41100D}">
  <sheetPr>
    <tabColor theme="3"/>
  </sheetPr>
  <dimension ref="B2:C22"/>
  <sheetViews>
    <sheetView showGridLines="0" tabSelected="1" zoomScaleNormal="100" workbookViewId="0">
      <selection sqref="A1:XFD1048576"/>
    </sheetView>
  </sheetViews>
  <sheetFormatPr baseColWidth="10" defaultRowHeight="15.75" x14ac:dyDescent="0.3"/>
  <cols>
    <col min="1" max="1" width="3.21875" customWidth="1"/>
    <col min="2" max="2" width="30.21875" customWidth="1"/>
    <col min="3" max="3" width="66.88671875" customWidth="1"/>
  </cols>
  <sheetData>
    <row r="2" spans="2:3" ht="91.9" customHeight="1" x14ac:dyDescent="0.3">
      <c r="B2" t="e" vm="1">
        <v>#VALUE!</v>
      </c>
      <c r="C2" s="17" t="s">
        <v>70</v>
      </c>
    </row>
    <row r="4" spans="2:3" ht="27" customHeight="1" x14ac:dyDescent="0.3">
      <c r="B4" s="44" t="s">
        <v>0</v>
      </c>
      <c r="C4" s="44"/>
    </row>
    <row r="6" spans="2:3" ht="16.5" x14ac:dyDescent="0.3">
      <c r="B6" s="45" t="s">
        <v>18</v>
      </c>
      <c r="C6" s="45"/>
    </row>
    <row r="8" spans="2:3" ht="45.6" customHeight="1" x14ac:dyDescent="0.3">
      <c r="B8" s="42" t="s">
        <v>22</v>
      </c>
      <c r="C8" s="42"/>
    </row>
    <row r="9" spans="2:3" ht="45.6" customHeight="1" x14ac:dyDescent="0.3">
      <c r="B9" s="42" t="s">
        <v>31</v>
      </c>
      <c r="C9" s="42"/>
    </row>
    <row r="10" spans="2:3" ht="16.899999999999999" customHeight="1" x14ac:dyDescent="0.3"/>
    <row r="11" spans="2:3" s="3" customFormat="1" ht="25.15" customHeight="1" x14ac:dyDescent="0.3">
      <c r="B11" s="43" t="s">
        <v>23</v>
      </c>
      <c r="C11" s="43"/>
    </row>
    <row r="12" spans="2:3" s="3" customFormat="1" ht="25.15" customHeight="1" x14ac:dyDescent="0.3">
      <c r="B12" s="43" t="s">
        <v>24</v>
      </c>
      <c r="C12" s="43"/>
    </row>
    <row r="13" spans="2:3" s="3" customFormat="1" ht="45.6" customHeight="1" x14ac:dyDescent="0.3">
      <c r="B13" s="42" t="s">
        <v>25</v>
      </c>
      <c r="C13" s="42"/>
    </row>
    <row r="14" spans="2:3" s="3" customFormat="1" ht="45.6" customHeight="1" x14ac:dyDescent="0.3">
      <c r="B14" s="42" t="s">
        <v>21</v>
      </c>
      <c r="C14" s="42"/>
    </row>
    <row r="15" spans="2:3" s="3" customFormat="1" ht="25.15" customHeight="1" x14ac:dyDescent="0.3">
      <c r="B15" s="43" t="s">
        <v>26</v>
      </c>
      <c r="C15" s="43"/>
    </row>
    <row r="16" spans="2:3" s="3" customFormat="1" ht="25.15" customHeight="1" x14ac:dyDescent="0.3">
      <c r="B16" s="43" t="s">
        <v>27</v>
      </c>
      <c r="C16" s="43"/>
    </row>
    <row r="17" spans="2:3" s="3" customFormat="1" ht="25.15" customHeight="1" x14ac:dyDescent="0.3">
      <c r="B17" s="43" t="s">
        <v>28</v>
      </c>
      <c r="C17" s="43"/>
    </row>
    <row r="18" spans="2:3" s="3" customFormat="1" ht="25.15" customHeight="1" x14ac:dyDescent="0.3">
      <c r="B18" s="43" t="s">
        <v>29</v>
      </c>
      <c r="C18" s="43"/>
    </row>
    <row r="19" spans="2:3" s="3" customFormat="1" ht="25.15" customHeight="1" x14ac:dyDescent="0.3">
      <c r="B19" s="43" t="s">
        <v>30</v>
      </c>
      <c r="C19" s="43"/>
    </row>
    <row r="20" spans="2:3" ht="6" customHeight="1" x14ac:dyDescent="0.3">
      <c r="B20" s="4"/>
      <c r="C20" s="5"/>
    </row>
    <row r="21" spans="2:3" ht="11.45" customHeight="1" x14ac:dyDescent="0.3">
      <c r="B21" s="1"/>
    </row>
    <row r="22" spans="2:3" ht="31.15" customHeight="1" x14ac:dyDescent="0.3">
      <c r="B22" s="41" t="s">
        <v>19</v>
      </c>
      <c r="C22" s="41"/>
    </row>
  </sheetData>
  <sheetProtection algorithmName="SHA-512" hashValue="D/INBkIA78rCkPafDlHavG3xlUORs21T+ku9SX9ZA41bM6vqO7GEP861eijSrALktm4Y5U7Dcl1JWUM9fvMMOg==" saltValue="Pyl2Sz9PLavreRgWHWnrbw==" spinCount="100000" sheet="1" objects="1" scenarios="1"/>
  <mergeCells count="14">
    <mergeCell ref="B4:C4"/>
    <mergeCell ref="B13:C13"/>
    <mergeCell ref="B14:C14"/>
    <mergeCell ref="B9:C9"/>
    <mergeCell ref="B6:C6"/>
    <mergeCell ref="B22:C22"/>
    <mergeCell ref="B8:C8"/>
    <mergeCell ref="B11:C11"/>
    <mergeCell ref="B12:C12"/>
    <mergeCell ref="B15:C15"/>
    <mergeCell ref="B16:C16"/>
    <mergeCell ref="B17:C17"/>
    <mergeCell ref="B18:C18"/>
    <mergeCell ref="B19:C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D0E4-117F-46E2-880E-13C7764DFEA6}">
  <sheetPr>
    <tabColor theme="7"/>
  </sheetPr>
  <dimension ref="A1:E29"/>
  <sheetViews>
    <sheetView showGridLines="0" workbookViewId="0">
      <selection activeCell="I12" sqref="I12"/>
    </sheetView>
  </sheetViews>
  <sheetFormatPr baseColWidth="10" defaultColWidth="8.44140625" defaultRowHeight="15.75" x14ac:dyDescent="0.3"/>
  <cols>
    <col min="1" max="1" width="2.77734375" customWidth="1"/>
    <col min="2" max="2" width="54.77734375" customWidth="1"/>
    <col min="3" max="3" width="3.88671875" customWidth="1"/>
    <col min="4" max="4" width="12.6640625" bestFit="1" customWidth="1"/>
    <col min="5" max="5" width="32.5546875" customWidth="1"/>
  </cols>
  <sheetData>
    <row r="1" spans="1:5" x14ac:dyDescent="0.3">
      <c r="A1" s="11" t="s">
        <v>9</v>
      </c>
    </row>
    <row r="2" spans="1:5" x14ac:dyDescent="0.3">
      <c r="A2" s="11" t="s">
        <v>10</v>
      </c>
      <c r="B2" s="47" t="s">
        <v>33</v>
      </c>
      <c r="C2" s="47"/>
      <c r="D2" s="8" t="s">
        <v>15</v>
      </c>
      <c r="E2" s="8" t="s">
        <v>16</v>
      </c>
    </row>
    <row r="3" spans="1:5" x14ac:dyDescent="0.3">
      <c r="B3" s="13"/>
    </row>
    <row r="4" spans="1:5" x14ac:dyDescent="0.3">
      <c r="B4" s="48" t="s">
        <v>38</v>
      </c>
      <c r="C4" s="48"/>
      <c r="D4" s="48"/>
      <c r="E4" s="48"/>
    </row>
    <row r="5" spans="1:5" x14ac:dyDescent="0.3">
      <c r="B5" s="14" t="s">
        <v>39</v>
      </c>
      <c r="D5" s="6"/>
      <c r="E5" s="16" t="s">
        <v>34</v>
      </c>
    </row>
    <row r="6" spans="1:5" x14ac:dyDescent="0.3">
      <c r="B6" s="14" t="s">
        <v>40</v>
      </c>
      <c r="D6" s="6"/>
      <c r="E6" s="16" t="s">
        <v>34</v>
      </c>
    </row>
    <row r="7" spans="1:5" x14ac:dyDescent="0.3">
      <c r="B7" s="14" t="s">
        <v>41</v>
      </c>
      <c r="D7" s="6"/>
      <c r="E7" s="16" t="s">
        <v>34</v>
      </c>
    </row>
    <row r="8" spans="1:5" x14ac:dyDescent="0.3">
      <c r="B8" s="14" t="s">
        <v>42</v>
      </c>
      <c r="D8" s="6"/>
      <c r="E8" s="16" t="s">
        <v>34</v>
      </c>
    </row>
    <row r="9" spans="1:5" x14ac:dyDescent="0.3">
      <c r="B9" s="14" t="s">
        <v>43</v>
      </c>
      <c r="D9" s="6"/>
      <c r="E9" s="16" t="s">
        <v>34</v>
      </c>
    </row>
    <row r="10" spans="1:5" x14ac:dyDescent="0.3">
      <c r="B10" s="14" t="s">
        <v>37</v>
      </c>
      <c r="D10" s="6"/>
      <c r="E10" s="16" t="s">
        <v>34</v>
      </c>
    </row>
    <row r="11" spans="1:5" x14ac:dyDescent="0.3">
      <c r="B11" s="14" t="s">
        <v>36</v>
      </c>
      <c r="D11" s="6"/>
      <c r="E11" s="16" t="s">
        <v>34</v>
      </c>
    </row>
    <row r="12" spans="1:5" x14ac:dyDescent="0.3">
      <c r="B12" s="14"/>
      <c r="D12" s="12"/>
      <c r="E12" s="22"/>
    </row>
    <row r="13" spans="1:5" x14ac:dyDescent="0.3">
      <c r="B13" s="48" t="s">
        <v>44</v>
      </c>
      <c r="C13" s="48"/>
      <c r="D13" s="48"/>
      <c r="E13" s="48"/>
    </row>
    <row r="14" spans="1:5" ht="36" customHeight="1" x14ac:dyDescent="0.3">
      <c r="B14" s="14" t="s">
        <v>51</v>
      </c>
      <c r="D14" s="6"/>
      <c r="E14" s="16"/>
    </row>
    <row r="15" spans="1:5" ht="36" customHeight="1" x14ac:dyDescent="0.3">
      <c r="B15" s="14" t="s">
        <v>52</v>
      </c>
      <c r="D15" s="6"/>
      <c r="E15" s="16"/>
    </row>
    <row r="16" spans="1:5" ht="31.5" x14ac:dyDescent="0.3">
      <c r="B16" s="14" t="s">
        <v>53</v>
      </c>
      <c r="D16" s="6"/>
      <c r="E16" s="16"/>
    </row>
    <row r="17" spans="2:5" x14ac:dyDescent="0.3">
      <c r="B17" s="48" t="s">
        <v>45</v>
      </c>
      <c r="C17" s="48"/>
      <c r="D17" s="48"/>
      <c r="E17" s="48"/>
    </row>
    <row r="18" spans="2:5" ht="157.5" x14ac:dyDescent="0.3">
      <c r="B18" s="14" t="s">
        <v>54</v>
      </c>
      <c r="D18" s="6"/>
      <c r="E18" s="16"/>
    </row>
    <row r="19" spans="2:5" x14ac:dyDescent="0.3">
      <c r="B19" s="14"/>
    </row>
    <row r="20" spans="2:5" x14ac:dyDescent="0.3">
      <c r="B20" s="48" t="s">
        <v>46</v>
      </c>
      <c r="C20" s="48"/>
      <c r="D20" s="48"/>
      <c r="E20" s="48"/>
    </row>
    <row r="21" spans="2:5" x14ac:dyDescent="0.3">
      <c r="B21" s="14" t="s">
        <v>13</v>
      </c>
      <c r="D21" s="6"/>
      <c r="E21" s="16" t="s">
        <v>34</v>
      </c>
    </row>
    <row r="22" spans="2:5" ht="31.5" x14ac:dyDescent="0.3">
      <c r="B22" s="14" t="s">
        <v>14</v>
      </c>
      <c r="D22" s="6"/>
      <c r="E22" s="16" t="s">
        <v>34</v>
      </c>
    </row>
    <row r="23" spans="2:5" x14ac:dyDescent="0.3">
      <c r="B23" s="14"/>
      <c r="D23" s="12"/>
      <c r="E23" s="22"/>
    </row>
    <row r="24" spans="2:5" x14ac:dyDescent="0.3">
      <c r="B24" s="48" t="s">
        <v>47</v>
      </c>
      <c r="C24" s="48"/>
      <c r="D24" s="48"/>
      <c r="E24" s="48"/>
    </row>
    <row r="25" spans="2:5" x14ac:dyDescent="0.3">
      <c r="B25" s="14" t="s">
        <v>37</v>
      </c>
      <c r="D25" s="31"/>
      <c r="E25" s="16" t="s">
        <v>34</v>
      </c>
    </row>
    <row r="26" spans="2:5" x14ac:dyDescent="0.3">
      <c r="B26" s="14" t="s">
        <v>36</v>
      </c>
      <c r="D26" s="31"/>
      <c r="E26" s="16" t="s">
        <v>34</v>
      </c>
    </row>
    <row r="27" spans="2:5" ht="15.75" customHeight="1" x14ac:dyDescent="0.3">
      <c r="B27" s="14" t="s">
        <v>35</v>
      </c>
      <c r="D27" s="31"/>
      <c r="E27" s="32"/>
    </row>
    <row r="28" spans="2:5" ht="15.75" customHeight="1" x14ac:dyDescent="0.3">
      <c r="B28" s="14"/>
      <c r="D28" s="33"/>
      <c r="E28" s="34"/>
    </row>
    <row r="29" spans="2:5" x14ac:dyDescent="0.3">
      <c r="B29" s="46" t="s">
        <v>32</v>
      </c>
      <c r="C29" s="46"/>
      <c r="D29" s="46"/>
      <c r="E29" s="46"/>
    </row>
  </sheetData>
  <sheetProtection algorithmName="SHA-512" hashValue="2SVjOWJhHiO+p2/0sT5B6/N2CDjszi/4roTV7NcRA9Dbk8huCkWZzNHvE4v1fwWasAkLuyw2xm3eiCXY3v7nIQ==" saltValue="9xgDph2DBZbNZPtGZczDdQ==" spinCount="100000" sheet="1" objects="1" scenarios="1"/>
  <protectedRanges>
    <protectedRange sqref="D18:E18 D21:E23 D5:E12 D14:E16" name="Requisitos_1"/>
    <protectedRange sqref="D25:E28" name="Requisitos_1_1"/>
  </protectedRanges>
  <mergeCells count="7">
    <mergeCell ref="B29:E29"/>
    <mergeCell ref="B2:C2"/>
    <mergeCell ref="B4:E4"/>
    <mergeCell ref="B13:E13"/>
    <mergeCell ref="B17:E17"/>
    <mergeCell ref="B20:E20"/>
    <mergeCell ref="B24:E24"/>
  </mergeCells>
  <dataValidations count="1">
    <dataValidation type="list" allowBlank="1" showInputMessage="1" showErrorMessage="1" sqref="D14:D16 D18 D21:D23 D5:D12 D25:D28" xr:uid="{E86B94C6-4AC9-4ADE-A8EF-73DCE0ACE3C8}">
      <formula1>$A$1:$A$2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9BFC-0B33-4113-A74E-2F9AFAB3D707}">
  <sheetPr>
    <tabColor theme="4"/>
  </sheetPr>
  <dimension ref="B1:K22"/>
  <sheetViews>
    <sheetView showGridLines="0" workbookViewId="0">
      <selection activeCell="K8" sqref="K8"/>
    </sheetView>
  </sheetViews>
  <sheetFormatPr baseColWidth="10" defaultRowHeight="15.75" x14ac:dyDescent="0.3"/>
  <cols>
    <col min="1" max="1" width="2.5546875" customWidth="1"/>
    <col min="2" max="2" width="19.6640625" customWidth="1"/>
    <col min="3" max="3" width="26.6640625" customWidth="1"/>
    <col min="4" max="4" width="18.88671875" customWidth="1"/>
    <col min="5" max="5" width="26.6640625" customWidth="1"/>
    <col min="6" max="9" width="8.6640625" customWidth="1"/>
    <col min="10" max="10" width="6.5546875" customWidth="1"/>
  </cols>
  <sheetData>
    <row r="1" spans="2:11" x14ac:dyDescent="0.3">
      <c r="J1" s="15">
        <v>0</v>
      </c>
    </row>
    <row r="2" spans="2:11" ht="21" customHeight="1" x14ac:dyDescent="0.3">
      <c r="B2" s="7" t="s">
        <v>2</v>
      </c>
      <c r="C2" s="51"/>
      <c r="D2" s="52"/>
      <c r="E2" s="53"/>
      <c r="F2" s="54" t="s">
        <v>8</v>
      </c>
      <c r="G2" s="54"/>
      <c r="H2" s="55" t="s">
        <v>6</v>
      </c>
      <c r="I2" s="55"/>
      <c r="J2" s="15">
        <v>1</v>
      </c>
    </row>
    <row r="3" spans="2:11" x14ac:dyDescent="0.3">
      <c r="B3" s="3"/>
      <c r="C3" s="3"/>
      <c r="D3" s="3"/>
      <c r="E3" s="3"/>
      <c r="F3" s="56"/>
      <c r="G3" s="57"/>
      <c r="H3" s="60">
        <f>G14+G22</f>
        <v>0</v>
      </c>
      <c r="I3" s="60"/>
      <c r="J3" s="15">
        <v>2</v>
      </c>
    </row>
    <row r="4" spans="2:11" ht="21" customHeight="1" x14ac:dyDescent="0.3">
      <c r="B4" s="7" t="s">
        <v>3</v>
      </c>
      <c r="C4" s="6"/>
      <c r="D4" s="7" t="s">
        <v>4</v>
      </c>
      <c r="E4" s="27"/>
      <c r="F4" s="58"/>
      <c r="G4" s="59"/>
      <c r="H4" s="61"/>
      <c r="I4" s="61"/>
      <c r="J4" s="15">
        <v>3</v>
      </c>
    </row>
    <row r="5" spans="2:11" ht="21" customHeight="1" x14ac:dyDescent="0.3">
      <c r="J5" s="15">
        <v>4</v>
      </c>
    </row>
    <row r="6" spans="2:11" ht="21" customHeight="1" x14ac:dyDescent="0.3">
      <c r="B6" s="62" t="s">
        <v>1</v>
      </c>
      <c r="C6" s="62"/>
      <c r="D6" s="62"/>
      <c r="E6" s="19"/>
      <c r="F6" s="54" t="s">
        <v>11</v>
      </c>
      <c r="G6" s="54"/>
      <c r="H6" s="47" t="s">
        <v>5</v>
      </c>
      <c r="I6" s="47"/>
    </row>
    <row r="7" spans="2:11" ht="21" customHeight="1" x14ac:dyDescent="0.3">
      <c r="B7" s="63" t="s">
        <v>12</v>
      </c>
      <c r="C7" s="63"/>
      <c r="D7" s="63"/>
      <c r="E7" s="20" t="s">
        <v>49</v>
      </c>
      <c r="F7" s="8" t="s">
        <v>61</v>
      </c>
      <c r="G7" s="8" t="s">
        <v>7</v>
      </c>
      <c r="H7" s="38" t="s">
        <v>62</v>
      </c>
      <c r="I7" s="38" t="s">
        <v>63</v>
      </c>
    </row>
    <row r="8" spans="2:11" s="2" customFormat="1" ht="36" customHeight="1" x14ac:dyDescent="0.3">
      <c r="B8" s="49" t="s">
        <v>55</v>
      </c>
      <c r="C8" s="49"/>
      <c r="D8" s="50"/>
      <c r="E8" s="24"/>
      <c r="F8" s="6">
        <v>0</v>
      </c>
      <c r="G8" s="23">
        <f>MIN(I8,F8*H8)</f>
        <v>0</v>
      </c>
      <c r="H8" s="35">
        <v>4</v>
      </c>
      <c r="I8" s="35">
        <v>2</v>
      </c>
    </row>
    <row r="9" spans="2:11" s="2" customFormat="1" ht="34.5" customHeight="1" x14ac:dyDescent="0.3">
      <c r="B9" s="49" t="s">
        <v>56</v>
      </c>
      <c r="C9" s="49"/>
      <c r="D9" s="50"/>
      <c r="E9" s="24"/>
      <c r="F9" s="6">
        <v>0</v>
      </c>
      <c r="G9" s="23">
        <f>MIN(I9,F9*H9)</f>
        <v>0</v>
      </c>
      <c r="H9" s="35">
        <v>2</v>
      </c>
      <c r="I9" s="35">
        <v>1</v>
      </c>
    </row>
    <row r="10" spans="2:11" s="2" customFormat="1" ht="44.25" customHeight="1" x14ac:dyDescent="0.3">
      <c r="B10" s="49" t="s">
        <v>57</v>
      </c>
      <c r="C10" s="49"/>
      <c r="D10" s="50"/>
      <c r="E10" s="24"/>
      <c r="F10" s="6">
        <v>0</v>
      </c>
      <c r="G10" s="23">
        <f t="shared" ref="G10" si="0">MIN(I10,F10*H10)</f>
        <v>0</v>
      </c>
      <c r="H10" s="35">
        <v>1.5</v>
      </c>
      <c r="I10" s="35">
        <v>0.75</v>
      </c>
    </row>
    <row r="11" spans="2:11" s="2" customFormat="1" ht="37.5" customHeight="1" x14ac:dyDescent="0.3">
      <c r="B11" s="49" t="s">
        <v>58</v>
      </c>
      <c r="C11" s="49"/>
      <c r="D11" s="50"/>
      <c r="E11" s="24"/>
      <c r="F11" s="6">
        <v>0</v>
      </c>
      <c r="G11" s="23">
        <f>MIN(I11,F11*H11)</f>
        <v>0</v>
      </c>
      <c r="H11" s="35">
        <v>1.5</v>
      </c>
      <c r="I11" s="35">
        <v>0.75</v>
      </c>
    </row>
    <row r="12" spans="2:11" s="2" customFormat="1" ht="21" customHeight="1" x14ac:dyDescent="0.3">
      <c r="B12" s="36" t="s">
        <v>59</v>
      </c>
      <c r="C12" s="36"/>
      <c r="D12" s="37"/>
      <c r="E12" s="24"/>
      <c r="F12" s="6">
        <v>0</v>
      </c>
      <c r="G12" s="23">
        <f>MIN(I12,F12*H12)</f>
        <v>0</v>
      </c>
      <c r="H12" s="35">
        <v>2</v>
      </c>
      <c r="I12" s="35">
        <v>1</v>
      </c>
    </row>
    <row r="13" spans="2:11" s="2" customFormat="1" ht="42.75" customHeight="1" x14ac:dyDescent="0.3">
      <c r="B13" s="49" t="s">
        <v>60</v>
      </c>
      <c r="C13" s="49"/>
      <c r="D13" s="50"/>
      <c r="E13" s="24"/>
      <c r="F13" s="6">
        <v>0</v>
      </c>
      <c r="G13" s="23">
        <f>MIN(I13,F13*H13)</f>
        <v>0</v>
      </c>
      <c r="H13" s="35">
        <v>1</v>
      </c>
      <c r="I13" s="35">
        <v>0.5</v>
      </c>
    </row>
    <row r="14" spans="2:11" ht="30.6" customHeight="1" x14ac:dyDescent="0.3">
      <c r="B14" s="64" t="s">
        <v>17</v>
      </c>
      <c r="C14" s="64"/>
      <c r="D14" s="64"/>
      <c r="E14" s="21"/>
      <c r="F14" s="9"/>
      <c r="G14" s="28">
        <f>SUM(G8:G13)</f>
        <v>0</v>
      </c>
      <c r="H14" s="39">
        <v>12</v>
      </c>
      <c r="I14" s="39">
        <v>6</v>
      </c>
      <c r="K14" s="2"/>
    </row>
    <row r="15" spans="2:11" x14ac:dyDescent="0.3">
      <c r="B15" s="2"/>
      <c r="C15" s="2"/>
      <c r="D15" s="2"/>
      <c r="E15" s="2"/>
      <c r="F15" s="2"/>
      <c r="G15" s="2"/>
      <c r="H15" s="29"/>
      <c r="I15" s="29"/>
    </row>
    <row r="16" spans="2:11" ht="35.25" customHeight="1" x14ac:dyDescent="0.3">
      <c r="B16" s="63" t="s">
        <v>71</v>
      </c>
      <c r="C16" s="63"/>
      <c r="D16" s="63"/>
      <c r="E16" s="20" t="s">
        <v>49</v>
      </c>
      <c r="F16" s="40" t="s">
        <v>69</v>
      </c>
      <c r="G16" s="8" t="s">
        <v>7</v>
      </c>
      <c r="H16" s="30" t="s">
        <v>50</v>
      </c>
      <c r="I16" s="30" t="s">
        <v>48</v>
      </c>
    </row>
    <row r="17" spans="2:9" ht="51" customHeight="1" x14ac:dyDescent="0.3">
      <c r="B17" s="65" t="s">
        <v>64</v>
      </c>
      <c r="C17" s="65"/>
      <c r="D17" s="65"/>
      <c r="E17" s="25"/>
      <c r="F17" s="6"/>
      <c r="G17" s="23">
        <f>IF(F17*H17&gt;I17,I17,F17*H17)</f>
        <v>0</v>
      </c>
      <c r="H17" s="10">
        <v>2.5</v>
      </c>
      <c r="I17" s="10">
        <v>2.5</v>
      </c>
    </row>
    <row r="18" spans="2:9" ht="57" customHeight="1" x14ac:dyDescent="0.3">
      <c r="B18" s="65" t="s">
        <v>65</v>
      </c>
      <c r="C18" s="65"/>
      <c r="D18" s="65"/>
      <c r="E18" s="26"/>
      <c r="F18" s="6"/>
      <c r="G18" s="23">
        <f t="shared" ref="G18:G21" si="1">IF(F18*H18&gt;I18,I18,F18*H18)</f>
        <v>0</v>
      </c>
      <c r="H18" s="10">
        <v>0.5</v>
      </c>
      <c r="I18" s="10">
        <v>1.5</v>
      </c>
    </row>
    <row r="19" spans="2:9" ht="48.75" customHeight="1" x14ac:dyDescent="0.3">
      <c r="B19" s="65" t="s">
        <v>66</v>
      </c>
      <c r="C19" s="65"/>
      <c r="D19" s="65"/>
      <c r="E19" s="26"/>
      <c r="F19" s="6"/>
      <c r="G19" s="23">
        <f t="shared" si="1"/>
        <v>0</v>
      </c>
      <c r="H19" s="10">
        <v>0.25</v>
      </c>
      <c r="I19" s="10">
        <v>0.75</v>
      </c>
    </row>
    <row r="20" spans="2:9" ht="49.5" customHeight="1" x14ac:dyDescent="0.3">
      <c r="B20" s="65" t="s">
        <v>67</v>
      </c>
      <c r="C20" s="65"/>
      <c r="D20" s="65"/>
      <c r="E20" s="26"/>
      <c r="F20" s="6"/>
      <c r="G20" s="23">
        <f t="shared" si="1"/>
        <v>0</v>
      </c>
      <c r="H20" s="10">
        <v>0.75</v>
      </c>
      <c r="I20" s="10">
        <v>0.75</v>
      </c>
    </row>
    <row r="21" spans="2:9" ht="63.75" customHeight="1" x14ac:dyDescent="0.3">
      <c r="B21" s="65" t="s">
        <v>68</v>
      </c>
      <c r="C21" s="65"/>
      <c r="D21" s="65"/>
      <c r="E21" s="26"/>
      <c r="F21" s="6"/>
      <c r="G21" s="23">
        <f t="shared" si="1"/>
        <v>0</v>
      </c>
      <c r="H21" s="10">
        <v>0.1</v>
      </c>
      <c r="I21" s="10">
        <v>0.5</v>
      </c>
    </row>
    <row r="22" spans="2:9" ht="41.25" customHeight="1" x14ac:dyDescent="0.3">
      <c r="B22" s="64" t="s">
        <v>20</v>
      </c>
      <c r="C22" s="64"/>
      <c r="D22" s="64"/>
      <c r="E22" s="18"/>
      <c r="F22" s="9"/>
      <c r="G22" s="28">
        <f>SUM(G17:G21)</f>
        <v>0</v>
      </c>
      <c r="H22" s="28">
        <f>SUM(H17:H21)</f>
        <v>4.0999999999999996</v>
      </c>
      <c r="I22" s="28">
        <f>SUM(I17:I21)</f>
        <v>6</v>
      </c>
    </row>
  </sheetData>
  <sheetProtection algorithmName="SHA-512" hashValue="9mWZLgTkiT7a09h1b7X0afmK7TP9CYSuaUV9HmWbx+jZSdAFKgDYdTR7r3QvJKKVkjCdYWejtktiveYqHJgLNA==" saltValue="2XcgdAMV2ABFnCOgn9Ml0g==" spinCount="100000" sheet="1" objects="1" scenarios="1"/>
  <protectedRanges>
    <protectedRange sqref="C4 F8:F13 E4 C2:E2" name="Rango1"/>
    <protectedRange sqref="F17:F21" name="Rango1_1"/>
  </protectedRanges>
  <mergeCells count="22">
    <mergeCell ref="B22:D22"/>
    <mergeCell ref="B17:D17"/>
    <mergeCell ref="B18:D18"/>
    <mergeCell ref="B19:D19"/>
    <mergeCell ref="B20:D20"/>
    <mergeCell ref="B21:D21"/>
    <mergeCell ref="B10:D10"/>
    <mergeCell ref="B11:D11"/>
    <mergeCell ref="B13:D13"/>
    <mergeCell ref="B14:D14"/>
    <mergeCell ref="B16:D16"/>
    <mergeCell ref="B9:D9"/>
    <mergeCell ref="C2:E2"/>
    <mergeCell ref="F2:G2"/>
    <mergeCell ref="H2:I2"/>
    <mergeCell ref="F3:G4"/>
    <mergeCell ref="H3:I4"/>
    <mergeCell ref="B6:D6"/>
    <mergeCell ref="F6:G6"/>
    <mergeCell ref="H6:I6"/>
    <mergeCell ref="B7:D7"/>
    <mergeCell ref="B8:D8"/>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REQUISITOS</vt:lpstr>
      <vt:lpstr>BAREMACIÓN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Tania Sanchez Moreno</dc:creator>
  <cp:lastModifiedBy>Tania Sanchez Moreno</cp:lastModifiedBy>
  <dcterms:created xsi:type="dcterms:W3CDTF">2025-01-27T14:13:46Z</dcterms:created>
  <dcterms:modified xsi:type="dcterms:W3CDTF">2026-10-22T12:59:29Z</dcterms:modified>
</cp:coreProperties>
</file>