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gsccanarias-my.sharepoint.com/personal/azabalza_gsccanarias_com/Documents/GSC RRHH/SELECCIÓN/PROCESOS DE SELECCIÓN/Nueva carpeta/"/>
    </mc:Choice>
  </mc:AlternateContent>
  <xr:revisionPtr revIDLastSave="37" documentId="8_{F9F00AF4-C3C7-4E9B-B84E-12A76FA215F1}" xr6:coauthVersionLast="47" xr6:coauthVersionMax="47" xr10:uidLastSave="{CAB3A80C-8BFE-4903-90C7-CC0FF8A76BFB}"/>
  <bookViews>
    <workbookView xWindow="-30828" yWindow="-108" windowWidth="30936" windowHeight="16896" xr2:uid="{C0E98E94-B022-49AD-BBE1-29CD66340AB6}"/>
  </bookViews>
  <sheets>
    <sheet name="INSTRUCCIONES" sheetId="1" r:id="rId1"/>
    <sheet name="REQUISITOS" sheetId="3" r:id="rId2"/>
    <sheet name="BAREMACIÓN" sheetId="4" r:id="rId3"/>
  </sheets>
  <definedNames>
    <definedName name="_Hlk193305707" localSheetId="2">BAREMACIÓN!#REF!</definedName>
    <definedName name="_Hlk199187674" localSheetId="1">REQUISITOS!#REF!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4" l="1"/>
  <c r="H22" i="4"/>
  <c r="H21" i="4"/>
  <c r="H20" i="4"/>
  <c r="H19" i="4"/>
  <c r="H18" i="4"/>
  <c r="H17" i="4"/>
  <c r="H10" i="4" l="1"/>
  <c r="H13" i="4" s="1"/>
  <c r="H11" i="4"/>
  <c r="H12" i="4"/>
  <c r="H8" i="4"/>
  <c r="H9" i="4"/>
  <c r="H23" i="4" l="1"/>
  <c r="I3" i="4" s="1"/>
  <c r="I23" i="4"/>
  <c r="J13" i="4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<sst xmlns="http://schemas.openxmlformats.org/spreadsheetml/2006/main" count="80" uniqueCount="71">
  <si>
    <t>INSTRUCCIONES</t>
  </si>
  <si>
    <t>CRITERIOS DE VALORACIÓN</t>
  </si>
  <si>
    <t>NOMBRE Y APELLIDOS:</t>
  </si>
  <si>
    <t>DNI:</t>
  </si>
  <si>
    <t>FECHA:</t>
  </si>
  <si>
    <t>PUNTUACIÓN MÁX.</t>
  </si>
  <si>
    <t>PUNTUACIÓN TOTAL</t>
  </si>
  <si>
    <t>PUNTOS</t>
  </si>
  <si>
    <t>ORDEN LISTA</t>
  </si>
  <si>
    <t>SÍ</t>
  </si>
  <si>
    <t>NO</t>
  </si>
  <si>
    <t>BAREMACIÓN</t>
  </si>
  <si>
    <t>Experiencia (máx. 12 puntos)</t>
  </si>
  <si>
    <t>Formación (máx. 8 puntos)</t>
  </si>
  <si>
    <t>Disponibilidad de incorporación inmediata</t>
  </si>
  <si>
    <t>Disponibilidad para trabajar en turnos rotativos, incluyendo noches, fines de semana y festivos.</t>
  </si>
  <si>
    <t>Cumplimiento*</t>
  </si>
  <si>
    <t>Acreditación**</t>
  </si>
  <si>
    <t xml:space="preserve">* Se indicará si se cumple o no con el requisito. 
</t>
  </si>
  <si>
    <t>* Superior o igual a la experiencia exigida en el criterio. 
** Inferior al criterio, pero con experiencia probada de, al menos, la mitad o más del tiempo solicitado en cada criterio.</t>
  </si>
  <si>
    <t>P. Máx.</t>
  </si>
  <si>
    <t>P. Unidad</t>
  </si>
  <si>
    <r>
      <t xml:space="preserve">SE HAN DE CUMPLIMENTAR LAS DOS HOJAS SIGUIENTES DEL PRESENTE ARCHIVO:  </t>
    </r>
    <r>
      <rPr>
        <b/>
        <sz val="12"/>
        <color rgb="FFFF0000"/>
        <rFont val="Franklin Gothic Medium"/>
        <family val="2"/>
        <scheme val="major"/>
      </rPr>
      <t>REQUISITOS Y BAREMACIÓN</t>
    </r>
  </si>
  <si>
    <t>UNA VEZ CUMPLIMENTADO, SE DEBE ADJUNTAR EL ARCHIVO A LA PRESENTACIÓN 
DE SU CANDIDATURA SEGÚN LAS INSTRUCCIONES DE LAS BASES</t>
  </si>
  <si>
    <t>UNDS.*</t>
  </si>
  <si>
    <t>* Indicar el número de unidades, es decir, en número de titulaciones, cursos, etc. que se posee de cada bloque.</t>
  </si>
  <si>
    <t>FORMACIÓN: En las celdas en blanco de este bloque, en la columna Unidades, indicar el número de titulaciones, cursos, etc. que se posee de cada bloque.</t>
  </si>
  <si>
    <r>
      <t xml:space="preserve">En la pestaña </t>
    </r>
    <r>
      <rPr>
        <b/>
        <sz val="12"/>
        <color rgb="FFFF0000"/>
        <rFont val="Franklin Gothic Medium"/>
        <family val="2"/>
        <scheme val="major"/>
      </rPr>
      <t>REQUISITOS</t>
    </r>
    <r>
      <rPr>
        <sz val="12"/>
        <color theme="1"/>
        <rFont val="Franklin Gothic Medium"/>
        <family val="2"/>
        <scheme val="major"/>
      </rPr>
      <t xml:space="preserve"> se ha de indicar el cumplimiento de los requisitos específicos señalados en las bases, eligiendo Sí o No en la lista desplegable.</t>
    </r>
  </si>
  <si>
    <r>
      <t xml:space="preserve">En la pestaña </t>
    </r>
    <r>
      <rPr>
        <b/>
        <sz val="12"/>
        <color rgb="FFFF0000"/>
        <rFont val="Franklin Gothic Medium"/>
        <family val="2"/>
        <scheme val="major"/>
      </rPr>
      <t>BAREMACIÓN</t>
    </r>
    <r>
      <rPr>
        <sz val="12"/>
        <color theme="1"/>
        <rFont val="Franklin Gothic Medium"/>
        <family val="2"/>
        <scheme val="major"/>
      </rPr>
      <t xml:space="preserve"> hay un cuestionario con los criterios establecidos en las bases del proceso.</t>
    </r>
  </si>
  <si>
    <t>En el encabezado hay que indicar Nombre, Apellidos y DNI, y después proceder a la autobaremación.</t>
  </si>
  <si>
    <t>Todo lo que se indique que se cumple, se tiene que poder demostrar con la documentación presentada en el proceso.</t>
  </si>
  <si>
    <t>El cuestionario asignará los puntos correspondientes al criterio de manera automática.</t>
  </si>
  <si>
    <t>En el encabezado se sumará la puntuación obtenida que servirá para establecer su posición en la lista de reserva.</t>
  </si>
  <si>
    <t>El orden en la lista de reserva lo establecerá GSC una vez revisadas todas las autobaremaciones.</t>
  </si>
  <si>
    <t>En caso de empate de puntuación, se podrá requerir una entrevista personal que establezca la prelación.</t>
  </si>
  <si>
    <t>Requisitos del puesto:</t>
  </si>
  <si>
    <t>Declaración Responsable</t>
  </si>
  <si>
    <t>Poder obtener Certificado de Antecedentes Penales</t>
  </si>
  <si>
    <t>Poder obtener el Certificado negativo de delitos de naturaleza sexual</t>
  </si>
  <si>
    <r>
      <t>1.-</t>
    </r>
    <r>
      <rPr>
        <b/>
        <sz val="11"/>
        <color rgb="FF000000"/>
        <rFont val="Franklin Gothic Book"/>
        <family val="2"/>
        <scheme val="minor"/>
      </rPr>
      <t>     Generales:</t>
    </r>
  </si>
  <si>
    <t>Nacionalidad ajustada a requisito</t>
  </si>
  <si>
    <t>Capacidad funcional para el desempeño del puesto</t>
  </si>
  <si>
    <t>Edad ajustada a requisito</t>
  </si>
  <si>
    <t>Poder trabajar para empresa pública (no estar inhabilitado)</t>
  </si>
  <si>
    <t>Dominio lengua española</t>
  </si>
  <si>
    <r>
      <t>2.-</t>
    </r>
    <r>
      <rPr>
        <b/>
        <sz val="11"/>
        <color rgb="FF000000"/>
        <rFont val="Franklin Gothic Book"/>
        <family val="2"/>
        <scheme val="minor"/>
      </rPr>
      <t>      Titulación/Nivel formativo mínimo requerido:</t>
    </r>
  </si>
  <si>
    <r>
      <t>3.-</t>
    </r>
    <r>
      <rPr>
        <b/>
        <sz val="11"/>
        <color rgb="FF000000"/>
        <rFont val="Franklin Gothic Book"/>
        <family val="2"/>
        <scheme val="minor"/>
      </rPr>
      <t xml:space="preserve">      Experiencia o conocimientos mínimos requeridos: </t>
    </r>
  </si>
  <si>
    <r>
      <t>4.-</t>
    </r>
    <r>
      <rPr>
        <b/>
        <sz val="11"/>
        <color rgb="FF000000"/>
        <rFont val="Franklin Gothic Book"/>
        <family val="2"/>
        <scheme val="minor"/>
      </rPr>
      <t xml:space="preserve">      Disponibilidad: </t>
    </r>
  </si>
  <si>
    <r>
      <t>5.-</t>
    </r>
    <r>
      <rPr>
        <b/>
        <sz val="11"/>
        <color rgb="FF000000"/>
        <rFont val="Franklin Gothic Book"/>
        <family val="2"/>
        <scheme val="minor"/>
      </rPr>
      <t>      Otros:</t>
    </r>
  </si>
  <si>
    <t>MESES</t>
  </si>
  <si>
    <t>Por mes</t>
  </si>
  <si>
    <t>Total</t>
  </si>
  <si>
    <r>
      <t xml:space="preserve">AUTOBAREMACIÓN DE MÉRITOS,
MEDIANTE PROCEDIMIENTO REDUCIDO, 
PARA LA COBERTURA TEMPORAL DEL PUESTO DE 
</t>
    </r>
    <r>
      <rPr>
        <b/>
        <u/>
        <sz val="15"/>
        <color theme="3"/>
        <rFont val="Franklin Gothic Book"/>
        <family val="2"/>
        <scheme val="minor"/>
      </rPr>
      <t>TÉCNICO/A DE ATENCIÓN A LAS MUJERES VÍCTIMAS DE VIOLENCIA DE GÉNERO</t>
    </r>
    <r>
      <rPr>
        <b/>
        <sz val="15"/>
        <color theme="3"/>
        <rFont val="Franklin Gothic Book"/>
        <family val="2"/>
        <scheme val="minor"/>
      </rPr>
      <t>.</t>
    </r>
  </si>
  <si>
    <t>En caso de cumplirlo, indicar la forma de acreditarlo, bien mediante un documento específico, con su nombre de archivo, bien en virtud de la declaración responsable a cumplimentar en la Sede Electrónica.</t>
  </si>
  <si>
    <t>EXPERIENCIA: En las celdas en blanco, hay que indicar el número de meses que se cumple con el criterio.</t>
  </si>
  <si>
    <t>Diplomatura o Grado en Trabajo Social</t>
  </si>
  <si>
    <t>Haber desempeñado, al menos 6 meses, el puesto o categoría de Trabajador/a Social en el área de violencia de género</t>
  </si>
  <si>
    <t>Tener conocimientos de Violencia de género (por titulación, certificado o experiencia demostrable).</t>
  </si>
  <si>
    <t>Experiencia profesional como Trabajadora Social en ONG de Mujeres o entidades relacionadas con Violencia de Genero (DEMA, Centros de mujeres, CAI 24 horas, Unidades de igualdad, etc.)</t>
  </si>
  <si>
    <t>Experiencia profesional en las Salas Operativas de GSC</t>
  </si>
  <si>
    <t>Experiencia no profesional en tareas de voluntariado en ONG de mujeres, DEMA, o entidades que trabajen la violencia de género</t>
  </si>
  <si>
    <t>Experiencia profesional en el puesto de Técnico/a de Atención a las Mujeres Víctimas de Violencia de Género dentro de la sala operativa del CECOES 112 en GSC</t>
  </si>
  <si>
    <t>Experiencia profesional en el puesto de Técnico/a de Atención a las Mujeres Víctimas de Violencia de Género en otro centro operativo externo a GSC</t>
  </si>
  <si>
    <t>Título de Máster en el área de Violencia de género</t>
  </si>
  <si>
    <t>Título de Experto en el área de Violencia de género</t>
  </si>
  <si>
    <t>Otras titulaciones técnicas (cursos, congresos, jornadas relacionadas con SAMVV (no de emergencias) (0,5 puntos por cada una hasta un máximo de 1,5 puntos)</t>
  </si>
  <si>
    <t>Segundo idioma nivel MCER C1-C2 o equivalente (o nativo/bilingüe en otra lengua)</t>
  </si>
  <si>
    <t>Idiomas nivel MCER B1-B2 o equivalente</t>
  </si>
  <si>
    <t>Curso de ofimática (Word, Excel, etc.) de mínimo 50 horas</t>
  </si>
  <si>
    <t>Mecanografía avanzada (+60 PPM) acreditada</t>
  </si>
  <si>
    <t>** En caso afirmativo, se indicará con qué documento se acredita, o se dará por acreditado mediante la Declaración Responsable del proceso web.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</si>
</sst>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1"/>
      <color theme="1"/>
      <name val="Franklin Gothic Medium"/>
      <family val="2"/>
      <scheme val="major"/>
    </font>
    <font>
      <b/>
      <sz val="14"/>
      <color theme="3"/>
      <name val="Franklin Gothic Medium"/>
      <family val="2"/>
      <scheme val="major"/>
    </font>
    <font>
      <sz val="12"/>
      <color theme="1"/>
      <name val="Franklin Gothic Medium"/>
      <family val="2"/>
      <scheme val="major"/>
    </font>
    <font>
      <i/>
      <sz val="11"/>
      <color theme="1"/>
      <name val="Franklin Gothic Book"/>
      <family val="2"/>
      <scheme val="minor"/>
    </font>
    <font>
      <b/>
      <sz val="16"/>
      <color theme="1"/>
      <name val="Franklin Gothic Book"/>
      <family val="2"/>
      <scheme val="minor"/>
    </font>
    <font>
      <b/>
      <sz val="11"/>
      <color rgb="FF000000"/>
      <name val="Franklin Gothic Book"/>
      <family val="2"/>
      <scheme val="minor"/>
    </font>
    <font>
      <sz val="11"/>
      <color rgb="FF000000"/>
      <name val="Franklin Gothic Book"/>
      <family val="2"/>
      <scheme val="minor"/>
    </font>
    <font>
      <b/>
      <sz val="15"/>
      <color theme="3"/>
      <name val="Franklin Gothic Book"/>
      <family val="2"/>
      <scheme val="minor"/>
    </font>
    <font>
      <b/>
      <sz val="12"/>
      <color rgb="FFFF0000"/>
      <name val="Franklin Gothic Medium"/>
      <family val="2"/>
      <scheme val="major"/>
    </font>
    <font>
      <sz val="12"/>
      <color rgb="FFFF0000"/>
      <name val="Franklin Gothic Medium"/>
      <family val="2"/>
      <scheme val="major"/>
    </font>
    <font>
      <i/>
      <sz val="11"/>
      <color theme="7" tint="-9.9978637043366805E-2"/>
      <name val="Franklin Gothic Book"/>
      <family val="2"/>
      <scheme val="minor"/>
    </font>
    <font>
      <b/>
      <u/>
      <sz val="15"/>
      <color theme="3"/>
      <name val="Franklin Gothic Book"/>
      <family val="2"/>
      <scheme val="minor"/>
    </font>
    <font>
      <b/>
      <sz val="10"/>
      <color rgb="FF000000"/>
      <name val="Univers Light"/>
      <family val="2"/>
    </font>
    <font>
      <sz val="10"/>
      <color rgb="FF000000"/>
      <name val="Univers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3" borderId="0" xfId="0" applyFont="1" applyFill="1"/>
    <xf numFmtId="0" fontId="0" fillId="3" borderId="0" xfId="0" applyFill="1"/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7" fillId="5" borderId="0" xfId="0" applyFont="1" applyFill="1" applyAlignment="1">
      <alignment vertical="center" wrapText="1"/>
    </xf>
    <xf numFmtId="0" fontId="14" fillId="6" borderId="5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6" borderId="0" xfId="0" applyFill="1" applyAlignment="1">
      <alignment horizontal="left" vertical="center" wrapText="1"/>
    </xf>
    <xf numFmtId="0" fontId="7" fillId="5" borderId="0" xfId="0" applyFont="1" applyFill="1" applyAlignment="1">
      <alignment vertical="center" wrapText="1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5" borderId="0" xfId="0" applyFont="1" applyFill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0" fillId="6" borderId="5" xfId="0" applyFill="1" applyBorder="1" applyAlignment="1">
      <alignment vertical="center" wrapText="1"/>
    </xf>
    <xf numFmtId="2" fontId="2" fillId="5" borderId="0" xfId="0" applyNumberFormat="1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GSC">
  <a:themeElements>
    <a:clrScheme name="GSC">
      <a:dk1>
        <a:srgbClr val="003049"/>
      </a:dk1>
      <a:lt1>
        <a:sysClr val="window" lastClr="FFFFFF"/>
      </a:lt1>
      <a:dk2>
        <a:srgbClr val="164A95"/>
      </a:dk2>
      <a:lt2>
        <a:srgbClr val="FCDF19"/>
      </a:lt2>
      <a:accent1>
        <a:srgbClr val="FCBF49"/>
      </a:accent1>
      <a:accent2>
        <a:srgbClr val="F77F00"/>
      </a:accent2>
      <a:accent3>
        <a:srgbClr val="EAE2B7"/>
      </a:accent3>
      <a:accent4>
        <a:srgbClr val="C2D1D9"/>
      </a:accent4>
      <a:accent5>
        <a:srgbClr val="D9E0E4"/>
      </a:accent5>
      <a:accent6>
        <a:srgbClr val="356680"/>
      </a:accent6>
      <a:hlink>
        <a:srgbClr val="C00000"/>
      </a:hlink>
      <a:folHlink>
        <a:srgbClr val="ACCBF9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Vista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SC" id="{EA4B6E32-75A8-4181-B685-818E388E2D2D}" vid="{661E28C4-484C-4FF9-976D-9434630108FB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3B175-EA01-43FE-AD37-E5FC6F41100D}">
  <sheetPr>
    <tabColor theme="3"/>
  </sheetPr>
  <dimension ref="B2:C22"/>
  <sheetViews>
    <sheetView showGridLines="0" tabSelected="1" zoomScaleNormal="100" workbookViewId="0">
      <selection activeCell="B4" sqref="B4:C4"/>
    </sheetView>
  </sheetViews>
  <sheetFormatPr baseColWidth="10" defaultRowHeight="15" x14ac:dyDescent="0.35"/>
  <cols>
    <col min="1" max="1" width="3.26953125" customWidth="1"/>
    <col min="2" max="2" width="30.1796875" customWidth="1"/>
    <col min="3" max="3" width="66.90625" customWidth="1"/>
  </cols>
  <sheetData>
    <row r="2" spans="2:3" ht="109.2" customHeight="1" x14ac:dyDescent="0.35">
      <c r="B2" t="e" vm="1">
        <v>#VALUE!</v>
      </c>
      <c r="C2" s="20" t="s">
        <v>52</v>
      </c>
    </row>
    <row r="4" spans="2:3" ht="27" customHeight="1" x14ac:dyDescent="0.35">
      <c r="B4" s="45" t="s">
        <v>0</v>
      </c>
      <c r="C4" s="45"/>
    </row>
    <row r="6" spans="2:3" ht="16.2" x14ac:dyDescent="0.35">
      <c r="B6" s="46" t="s">
        <v>22</v>
      </c>
      <c r="C6" s="46"/>
    </row>
    <row r="8" spans="2:3" ht="45.6" customHeight="1" x14ac:dyDescent="0.35">
      <c r="B8" s="43" t="s">
        <v>27</v>
      </c>
      <c r="C8" s="43"/>
    </row>
    <row r="9" spans="2:3" ht="45.6" customHeight="1" x14ac:dyDescent="0.35">
      <c r="B9" s="43" t="s">
        <v>53</v>
      </c>
      <c r="C9" s="43"/>
    </row>
    <row r="10" spans="2:3" ht="16.8" customHeight="1" x14ac:dyDescent="0.35"/>
    <row r="11" spans="2:3" s="3" customFormat="1" ht="25.2" customHeight="1" x14ac:dyDescent="0.35">
      <c r="B11" s="44" t="s">
        <v>28</v>
      </c>
      <c r="C11" s="44"/>
    </row>
    <row r="12" spans="2:3" s="3" customFormat="1" ht="25.2" customHeight="1" x14ac:dyDescent="0.35">
      <c r="B12" s="44" t="s">
        <v>29</v>
      </c>
      <c r="C12" s="44"/>
    </row>
    <row r="13" spans="2:3" s="3" customFormat="1" ht="25.2" customHeight="1" x14ac:dyDescent="0.35">
      <c r="B13" s="43" t="s">
        <v>54</v>
      </c>
      <c r="C13" s="43"/>
    </row>
    <row r="14" spans="2:3" s="3" customFormat="1" ht="45.6" customHeight="1" x14ac:dyDescent="0.35">
      <c r="B14" s="43" t="s">
        <v>26</v>
      </c>
      <c r="C14" s="43"/>
    </row>
    <row r="15" spans="2:3" s="3" customFormat="1" ht="25.2" customHeight="1" x14ac:dyDescent="0.35">
      <c r="B15" s="44" t="s">
        <v>30</v>
      </c>
      <c r="C15" s="44"/>
    </row>
    <row r="16" spans="2:3" s="3" customFormat="1" ht="25.2" customHeight="1" x14ac:dyDescent="0.35">
      <c r="B16" s="44" t="s">
        <v>31</v>
      </c>
      <c r="C16" s="44"/>
    </row>
    <row r="17" spans="2:3" s="3" customFormat="1" ht="25.2" customHeight="1" x14ac:dyDescent="0.35">
      <c r="B17" s="44" t="s">
        <v>32</v>
      </c>
      <c r="C17" s="44"/>
    </row>
    <row r="18" spans="2:3" s="3" customFormat="1" ht="25.2" customHeight="1" x14ac:dyDescent="0.35">
      <c r="B18" s="44" t="s">
        <v>33</v>
      </c>
      <c r="C18" s="44"/>
    </row>
    <row r="19" spans="2:3" s="3" customFormat="1" ht="25.2" customHeight="1" x14ac:dyDescent="0.35">
      <c r="B19" s="44" t="s">
        <v>34</v>
      </c>
      <c r="C19" s="44"/>
    </row>
    <row r="20" spans="2:3" ht="6" customHeight="1" x14ac:dyDescent="0.35">
      <c r="B20" s="4"/>
      <c r="C20" s="5"/>
    </row>
    <row r="21" spans="2:3" ht="11.4" customHeight="1" x14ac:dyDescent="0.35">
      <c r="B21" s="1"/>
    </row>
    <row r="22" spans="2:3" ht="31.2" customHeight="1" x14ac:dyDescent="0.35">
      <c r="B22" s="42" t="s">
        <v>23</v>
      </c>
      <c r="C22" s="42"/>
    </row>
  </sheetData>
  <sheetProtection algorithmName="SHA-512" hashValue="vyHTTJVDZFHCH+2yhwpAdJHm0/lK7ukvvU5xEd/aswtCtH5jhquDAWSO1Dp/wxbceqoMRenpPcxgQrl53BQL+A==" saltValue="nWAj8/EQE7oHzthYSTTAEg==" spinCount="100000" sheet="1" objects="1" scenarios="1"/>
  <mergeCells count="14">
    <mergeCell ref="B4:C4"/>
    <mergeCell ref="B13:C13"/>
    <mergeCell ref="B14:C14"/>
    <mergeCell ref="B9:C9"/>
    <mergeCell ref="B6:C6"/>
    <mergeCell ref="B22:C22"/>
    <mergeCell ref="B8:C8"/>
    <mergeCell ref="B11:C11"/>
    <mergeCell ref="B12:C12"/>
    <mergeCell ref="B15:C15"/>
    <mergeCell ref="B16:C16"/>
    <mergeCell ref="B17:C17"/>
    <mergeCell ref="B18:C18"/>
    <mergeCell ref="B19:C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D0E4-117F-46E2-880E-13C7764DFEA6}">
  <sheetPr>
    <tabColor theme="7"/>
  </sheetPr>
  <dimension ref="A1:E28"/>
  <sheetViews>
    <sheetView showGridLines="0" workbookViewId="0">
      <selection activeCell="E25" sqref="E25"/>
    </sheetView>
  </sheetViews>
  <sheetFormatPr baseColWidth="10" defaultColWidth="8.453125" defaultRowHeight="15" x14ac:dyDescent="0.35"/>
  <cols>
    <col min="1" max="1" width="2.7265625" customWidth="1"/>
    <col min="2" max="2" width="54.81640625" customWidth="1"/>
    <col min="3" max="3" width="3.90625" customWidth="1"/>
    <col min="4" max="4" width="12.6328125" bestFit="1" customWidth="1"/>
    <col min="5" max="5" width="34.90625" customWidth="1"/>
  </cols>
  <sheetData>
    <row r="1" spans="1:5" x14ac:dyDescent="0.35">
      <c r="A1" s="15" t="s">
        <v>9</v>
      </c>
    </row>
    <row r="2" spans="1:5" x14ac:dyDescent="0.35">
      <c r="A2" s="15" t="s">
        <v>10</v>
      </c>
      <c r="B2" s="36" t="s">
        <v>35</v>
      </c>
      <c r="C2" s="36"/>
      <c r="D2" s="9" t="s">
        <v>16</v>
      </c>
      <c r="E2" s="9" t="s">
        <v>17</v>
      </c>
    </row>
    <row r="3" spans="1:5" x14ac:dyDescent="0.35">
      <c r="B3" s="17"/>
    </row>
    <row r="4" spans="1:5" x14ac:dyDescent="0.35">
      <c r="B4" s="30" t="s">
        <v>39</v>
      </c>
      <c r="C4" s="30"/>
      <c r="D4" s="30"/>
      <c r="E4" s="30"/>
    </row>
    <row r="5" spans="1:5" x14ac:dyDescent="0.35">
      <c r="B5" s="18" t="s">
        <v>40</v>
      </c>
      <c r="D5" s="53"/>
      <c r="E5" s="55" t="s">
        <v>36</v>
      </c>
    </row>
    <row r="6" spans="1:5" x14ac:dyDescent="0.35">
      <c r="B6" s="18" t="s">
        <v>41</v>
      </c>
      <c r="D6" s="53"/>
      <c r="E6" s="55" t="s">
        <v>36</v>
      </c>
    </row>
    <row r="7" spans="1:5" x14ac:dyDescent="0.35">
      <c r="B7" s="18" t="s">
        <v>42</v>
      </c>
      <c r="D7" s="53"/>
      <c r="E7" s="55" t="s">
        <v>36</v>
      </c>
    </row>
    <row r="8" spans="1:5" x14ac:dyDescent="0.35">
      <c r="B8" s="18" t="s">
        <v>43</v>
      </c>
      <c r="D8" s="53"/>
      <c r="E8" s="55" t="s">
        <v>36</v>
      </c>
    </row>
    <row r="9" spans="1:5" x14ac:dyDescent="0.35">
      <c r="B9" s="18" t="s">
        <v>44</v>
      </c>
      <c r="D9" s="53"/>
      <c r="E9" s="55" t="s">
        <v>36</v>
      </c>
    </row>
    <row r="10" spans="1:5" x14ac:dyDescent="0.35">
      <c r="B10" s="18" t="s">
        <v>38</v>
      </c>
      <c r="D10" s="53"/>
      <c r="E10" s="55" t="s">
        <v>36</v>
      </c>
    </row>
    <row r="11" spans="1:5" x14ac:dyDescent="0.35">
      <c r="B11" s="18" t="s">
        <v>37</v>
      </c>
      <c r="D11" s="53"/>
      <c r="E11" s="55" t="s">
        <v>36</v>
      </c>
    </row>
    <row r="12" spans="1:5" x14ac:dyDescent="0.35">
      <c r="B12" s="18"/>
      <c r="D12" s="16"/>
      <c r="E12" s="26"/>
    </row>
    <row r="13" spans="1:5" x14ac:dyDescent="0.35">
      <c r="B13" s="30" t="s">
        <v>45</v>
      </c>
      <c r="C13" s="30"/>
      <c r="D13" s="30"/>
      <c r="E13" s="30"/>
    </row>
    <row r="14" spans="1:5" ht="36" customHeight="1" x14ac:dyDescent="0.35">
      <c r="B14" s="48" t="s">
        <v>55</v>
      </c>
      <c r="D14" s="53"/>
      <c r="E14" s="54"/>
    </row>
    <row r="15" spans="1:5" x14ac:dyDescent="0.35">
      <c r="B15" s="18"/>
      <c r="D15" s="16"/>
      <c r="E15" s="16"/>
    </row>
    <row r="16" spans="1:5" x14ac:dyDescent="0.35">
      <c r="B16" s="30" t="s">
        <v>46</v>
      </c>
      <c r="C16" s="30"/>
      <c r="D16" s="30"/>
      <c r="E16" s="30"/>
    </row>
    <row r="17" spans="2:5" ht="34.200000000000003" customHeight="1" x14ac:dyDescent="0.35">
      <c r="B17" s="49" t="s">
        <v>56</v>
      </c>
      <c r="D17" s="53"/>
      <c r="E17" s="54"/>
    </row>
    <row r="18" spans="2:5" ht="34.200000000000003" customHeight="1" x14ac:dyDescent="0.35">
      <c r="B18" s="50" t="s">
        <v>57</v>
      </c>
      <c r="D18" s="53"/>
      <c r="E18" s="54"/>
    </row>
    <row r="19" spans="2:5" x14ac:dyDescent="0.35">
      <c r="B19" s="18"/>
    </row>
    <row r="20" spans="2:5" x14ac:dyDescent="0.35">
      <c r="B20" s="30" t="s">
        <v>47</v>
      </c>
      <c r="C20" s="30"/>
      <c r="D20" s="30"/>
      <c r="E20" s="30"/>
    </row>
    <row r="21" spans="2:5" x14ac:dyDescent="0.35">
      <c r="B21" s="18" t="s">
        <v>14</v>
      </c>
      <c r="D21" s="53"/>
      <c r="E21" s="55" t="s">
        <v>36</v>
      </c>
    </row>
    <row r="22" spans="2:5" ht="30" x14ac:dyDescent="0.35">
      <c r="B22" s="18" t="s">
        <v>15</v>
      </c>
      <c r="D22" s="53"/>
      <c r="E22" s="55" t="s">
        <v>36</v>
      </c>
    </row>
    <row r="23" spans="2:5" x14ac:dyDescent="0.35">
      <c r="B23" s="18"/>
      <c r="D23" s="16"/>
      <c r="E23" s="26"/>
    </row>
    <row r="24" spans="2:5" x14ac:dyDescent="0.35">
      <c r="B24" s="30" t="s">
        <v>48</v>
      </c>
      <c r="C24" s="30"/>
      <c r="D24" s="30"/>
      <c r="E24" s="30"/>
    </row>
    <row r="25" spans="2:5" x14ac:dyDescent="0.35">
      <c r="B25" s="18"/>
      <c r="D25" s="53"/>
      <c r="E25" s="54"/>
    </row>
    <row r="27" spans="2:5" x14ac:dyDescent="0.35">
      <c r="B27" s="47" t="s">
        <v>18</v>
      </c>
      <c r="C27" s="47"/>
      <c r="D27" s="47"/>
      <c r="E27" s="47"/>
    </row>
    <row r="28" spans="2:5" x14ac:dyDescent="0.35">
      <c r="B28" s="47" t="s">
        <v>70</v>
      </c>
      <c r="C28" s="47"/>
      <c r="D28" s="47"/>
      <c r="E28" s="47"/>
    </row>
  </sheetData>
  <sheetProtection algorithmName="SHA-512" hashValue="hE78zgpeHgeHFmbr7i8mMBledAf7gWogZNwoUnJan+yPtG0S+0v+taO9tIneXp0Tq2mawSp3NHRMYMIhr9tc2A==" saltValue="hHhu63/9+nku2QX7oseJ4g==" spinCount="100000" sheet="1" objects="1" scenarios="1" selectLockedCells="1"/>
  <protectedRanges>
    <protectedRange sqref="D21:E23 D25:E25 D5:E12 D14:E14 D17:E18" name="Requisitos_1"/>
  </protectedRanges>
  <mergeCells count="8">
    <mergeCell ref="B27:E27"/>
    <mergeCell ref="B28:E28"/>
    <mergeCell ref="B2:C2"/>
    <mergeCell ref="B4:E4"/>
    <mergeCell ref="B13:E13"/>
    <mergeCell ref="B16:E16"/>
    <mergeCell ref="B20:E20"/>
    <mergeCell ref="B24:E24"/>
  </mergeCells>
  <dataValidations count="2">
    <dataValidation type="list" allowBlank="1" showInputMessage="1" showErrorMessage="1" sqref="D15" xr:uid="{2FE75F01-61A3-49E4-9CD9-824ABEDE6910}">
      <formula1>#REF!</formula1>
    </dataValidation>
    <dataValidation type="list" allowBlank="1" showInputMessage="1" showErrorMessage="1" sqref="D14 D25 D21:D23 D5:D12 D17:D18" xr:uid="{E86B94C6-4AC9-4ADE-A8EF-73DCE0ACE3C8}">
      <formula1>$A$1:$A$2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E6321-C5E8-40E9-A0B2-5D03166D195B}">
  <sheetPr>
    <tabColor theme="4"/>
  </sheetPr>
  <dimension ref="B1:L23"/>
  <sheetViews>
    <sheetView showGridLines="0" workbookViewId="0">
      <selection activeCell="G20" sqref="G20"/>
    </sheetView>
  </sheetViews>
  <sheetFormatPr baseColWidth="10" defaultRowHeight="15" x14ac:dyDescent="0.35"/>
  <cols>
    <col min="1" max="1" width="2.54296875" customWidth="1"/>
    <col min="2" max="2" width="19.6328125" customWidth="1"/>
    <col min="3" max="3" width="24.6328125" customWidth="1"/>
    <col min="4" max="4" width="19.6328125" customWidth="1"/>
    <col min="5" max="5" width="28.36328125" customWidth="1"/>
    <col min="6" max="6" width="2.6328125" customWidth="1"/>
    <col min="7" max="10" width="8.6328125" customWidth="1"/>
    <col min="11" max="11" width="6.54296875" customWidth="1"/>
  </cols>
  <sheetData>
    <row r="1" spans="2:12" x14ac:dyDescent="0.35">
      <c r="K1" s="19">
        <v>0</v>
      </c>
    </row>
    <row r="2" spans="2:12" ht="21" customHeight="1" x14ac:dyDescent="0.35">
      <c r="B2" s="8" t="s">
        <v>2</v>
      </c>
      <c r="C2" s="56"/>
      <c r="D2" s="57"/>
      <c r="E2" s="57"/>
      <c r="F2" s="58"/>
      <c r="G2" s="35" t="s">
        <v>8</v>
      </c>
      <c r="H2" s="35"/>
      <c r="I2" s="37" t="s">
        <v>6</v>
      </c>
      <c r="J2" s="37"/>
      <c r="K2" s="19">
        <v>1</v>
      </c>
    </row>
    <row r="3" spans="2:12" x14ac:dyDescent="0.35">
      <c r="B3" s="3"/>
      <c r="C3" s="3"/>
      <c r="D3" s="3"/>
      <c r="E3" s="3"/>
      <c r="F3" s="3"/>
      <c r="G3" s="38"/>
      <c r="H3" s="38"/>
      <c r="I3" s="40">
        <f>H13+H23</f>
        <v>0</v>
      </c>
      <c r="J3" s="40"/>
      <c r="K3" s="19">
        <v>2</v>
      </c>
    </row>
    <row r="4" spans="2:12" ht="21" customHeight="1" x14ac:dyDescent="0.35">
      <c r="B4" s="8" t="s">
        <v>3</v>
      </c>
      <c r="C4" s="53"/>
      <c r="D4" s="8" t="s">
        <v>4</v>
      </c>
      <c r="E4" s="56"/>
      <c r="F4" s="58"/>
      <c r="G4" s="39"/>
      <c r="H4" s="39"/>
      <c r="I4" s="41"/>
      <c r="J4" s="41"/>
      <c r="K4" s="19">
        <v>3</v>
      </c>
    </row>
    <row r="5" spans="2:12" ht="21" customHeight="1" x14ac:dyDescent="0.35">
      <c r="K5" s="19">
        <v>4</v>
      </c>
    </row>
    <row r="6" spans="2:12" ht="21" customHeight="1" x14ac:dyDescent="0.35">
      <c r="B6" s="34" t="s">
        <v>1</v>
      </c>
      <c r="C6" s="34"/>
      <c r="D6" s="34"/>
      <c r="E6" s="34"/>
      <c r="F6" s="22"/>
      <c r="G6" s="35" t="s">
        <v>11</v>
      </c>
      <c r="H6" s="35"/>
      <c r="I6" s="36" t="s">
        <v>5</v>
      </c>
      <c r="J6" s="36"/>
    </row>
    <row r="7" spans="2:12" ht="21" customHeight="1" x14ac:dyDescent="0.35">
      <c r="B7" s="33" t="s">
        <v>12</v>
      </c>
      <c r="C7" s="33"/>
      <c r="D7" s="33"/>
      <c r="E7" s="33"/>
      <c r="F7" s="23"/>
      <c r="G7" s="9" t="s">
        <v>49</v>
      </c>
      <c r="H7" s="9" t="s">
        <v>7</v>
      </c>
      <c r="I7" s="6" t="s">
        <v>50</v>
      </c>
      <c r="J7" s="6" t="s">
        <v>51</v>
      </c>
    </row>
    <row r="8" spans="2:12" s="2" customFormat="1" ht="33.6" customHeight="1" x14ac:dyDescent="0.35">
      <c r="B8" s="31" t="s">
        <v>61</v>
      </c>
      <c r="C8" s="31"/>
      <c r="D8" s="31"/>
      <c r="E8" s="31"/>
      <c r="F8" s="25"/>
      <c r="G8" s="53">
        <v>0</v>
      </c>
      <c r="H8" s="28">
        <f>MIN(J8,G8*I8)</f>
        <v>0</v>
      </c>
      <c r="I8" s="27">
        <v>0.2</v>
      </c>
      <c r="J8" s="11">
        <v>4</v>
      </c>
    </row>
    <row r="9" spans="2:12" s="2" customFormat="1" ht="33.6" customHeight="1" x14ac:dyDescent="0.35">
      <c r="B9" s="31" t="s">
        <v>62</v>
      </c>
      <c r="C9" s="31"/>
      <c r="D9" s="31"/>
      <c r="E9" s="31"/>
      <c r="F9" s="25"/>
      <c r="G9" s="53">
        <v>0</v>
      </c>
      <c r="H9" s="28">
        <f>MIN(J9,G9*I9)</f>
        <v>0</v>
      </c>
      <c r="I9" s="27">
        <v>0.15</v>
      </c>
      <c r="J9" s="11">
        <v>3</v>
      </c>
    </row>
    <row r="10" spans="2:12" s="2" customFormat="1" ht="33.6" customHeight="1" x14ac:dyDescent="0.35">
      <c r="B10" s="31" t="s">
        <v>58</v>
      </c>
      <c r="C10" s="31"/>
      <c r="D10" s="31"/>
      <c r="E10" s="31"/>
      <c r="F10" s="25"/>
      <c r="G10" s="53">
        <v>0</v>
      </c>
      <c r="H10" s="28">
        <f t="shared" ref="H10:H12" si="0">MIN(J10,G10*I10)</f>
        <v>0</v>
      </c>
      <c r="I10" s="27">
        <v>0.1</v>
      </c>
      <c r="J10" s="11">
        <v>2</v>
      </c>
    </row>
    <row r="11" spans="2:12" s="2" customFormat="1" ht="21" customHeight="1" x14ac:dyDescent="0.35">
      <c r="B11" s="31" t="s">
        <v>59</v>
      </c>
      <c r="C11" s="31"/>
      <c r="D11" s="31"/>
      <c r="E11" s="31"/>
      <c r="F11" s="25"/>
      <c r="G11" s="53">
        <v>0</v>
      </c>
      <c r="H11" s="28">
        <f t="shared" si="0"/>
        <v>0</v>
      </c>
      <c r="I11" s="27">
        <v>0.05</v>
      </c>
      <c r="J11" s="11">
        <v>2</v>
      </c>
    </row>
    <row r="12" spans="2:12" s="2" customFormat="1" ht="21" customHeight="1" x14ac:dyDescent="0.35">
      <c r="B12" s="31" t="s">
        <v>60</v>
      </c>
      <c r="C12" s="31"/>
      <c r="D12" s="31"/>
      <c r="E12" s="31"/>
      <c r="F12" s="25"/>
      <c r="G12" s="53">
        <v>0</v>
      </c>
      <c r="H12" s="28">
        <f t="shared" si="0"/>
        <v>0</v>
      </c>
      <c r="I12" s="27">
        <v>0.02</v>
      </c>
      <c r="J12" s="11">
        <v>1</v>
      </c>
    </row>
    <row r="13" spans="2:12" ht="30.6" customHeight="1" x14ac:dyDescent="0.35">
      <c r="B13" s="32" t="s">
        <v>19</v>
      </c>
      <c r="C13" s="32"/>
      <c r="D13" s="32"/>
      <c r="E13" s="32"/>
      <c r="F13" s="24"/>
      <c r="G13" s="13"/>
      <c r="H13" s="52">
        <f>SUM(H8:H12)</f>
        <v>0</v>
      </c>
      <c r="I13" s="12"/>
      <c r="J13" s="12">
        <f>SUM(J8:J12)</f>
        <v>12</v>
      </c>
      <c r="L13" s="2"/>
    </row>
    <row r="14" spans="2:12" x14ac:dyDescent="0.35">
      <c r="B14" s="2"/>
      <c r="C14" s="2"/>
      <c r="D14" s="2"/>
      <c r="E14" s="2"/>
      <c r="F14" s="2"/>
      <c r="G14" s="2"/>
      <c r="H14" s="2"/>
      <c r="I14" s="2"/>
      <c r="J14" s="2"/>
    </row>
    <row r="15" spans="2:12" ht="18" customHeight="1" x14ac:dyDescent="0.35">
      <c r="B15" s="33" t="s">
        <v>13</v>
      </c>
      <c r="C15" s="33"/>
      <c r="D15" s="33"/>
      <c r="E15" s="33"/>
      <c r="F15" s="23"/>
      <c r="G15" s="9" t="s">
        <v>24</v>
      </c>
      <c r="H15" s="9" t="s">
        <v>7</v>
      </c>
      <c r="I15" s="6" t="s">
        <v>21</v>
      </c>
      <c r="J15" s="6" t="s">
        <v>20</v>
      </c>
    </row>
    <row r="16" spans="2:12" ht="21" customHeight="1" x14ac:dyDescent="0.35">
      <c r="B16" s="31" t="s">
        <v>63</v>
      </c>
      <c r="C16" s="31"/>
      <c r="D16" s="31"/>
      <c r="E16" s="31"/>
      <c r="F16" s="51"/>
      <c r="G16" s="53">
        <v>0</v>
      </c>
      <c r="H16" s="10">
        <f>IF(G16*I16&gt;J16,J16,G16*I16)</f>
        <v>0</v>
      </c>
      <c r="I16" s="14">
        <v>2</v>
      </c>
      <c r="J16" s="14">
        <v>2</v>
      </c>
    </row>
    <row r="17" spans="2:10" ht="21" customHeight="1" x14ac:dyDescent="0.35">
      <c r="B17" s="31" t="s">
        <v>64</v>
      </c>
      <c r="C17" s="31"/>
      <c r="D17" s="31"/>
      <c r="E17" s="31"/>
      <c r="F17" s="51"/>
      <c r="G17" s="53">
        <v>0</v>
      </c>
      <c r="H17" s="10">
        <f>IF(G17*I17&gt;J17,J17,G17*I17)</f>
        <v>0</v>
      </c>
      <c r="I17" s="14">
        <v>1</v>
      </c>
      <c r="J17" s="14">
        <v>1.5</v>
      </c>
    </row>
    <row r="18" spans="2:10" ht="34.200000000000003" customHeight="1" x14ac:dyDescent="0.35">
      <c r="B18" s="31" t="s">
        <v>65</v>
      </c>
      <c r="C18" s="31"/>
      <c r="D18" s="31"/>
      <c r="E18" s="31"/>
      <c r="F18" s="51"/>
      <c r="G18" s="53">
        <v>0</v>
      </c>
      <c r="H18" s="10">
        <f>IF(G18*I18&gt;J18,J18,G18*I18)</f>
        <v>0</v>
      </c>
      <c r="I18" s="14">
        <v>0.5</v>
      </c>
      <c r="J18" s="14">
        <v>1.5</v>
      </c>
    </row>
    <row r="19" spans="2:10" ht="21" customHeight="1" x14ac:dyDescent="0.35">
      <c r="B19" s="31" t="s">
        <v>66</v>
      </c>
      <c r="C19" s="31"/>
      <c r="D19" s="31"/>
      <c r="E19" s="31"/>
      <c r="F19" s="51"/>
      <c r="G19" s="53">
        <v>0</v>
      </c>
      <c r="H19" s="10">
        <f>IF(G19*I19&gt;J19,J19,G19*I19)</f>
        <v>0</v>
      </c>
      <c r="I19" s="14">
        <v>1.5</v>
      </c>
      <c r="J19" s="14">
        <v>1</v>
      </c>
    </row>
    <row r="20" spans="2:10" ht="21" customHeight="1" x14ac:dyDescent="0.35">
      <c r="B20" s="31" t="s">
        <v>67</v>
      </c>
      <c r="C20" s="31"/>
      <c r="D20" s="31"/>
      <c r="E20" s="31"/>
      <c r="F20" s="51"/>
      <c r="G20" s="53">
        <v>0</v>
      </c>
      <c r="H20" s="10">
        <f>IF(G20*I20&gt;J20,J20,G20*I20)</f>
        <v>0</v>
      </c>
      <c r="I20" s="14">
        <v>1</v>
      </c>
      <c r="J20" s="14">
        <v>1</v>
      </c>
    </row>
    <row r="21" spans="2:10" ht="21" customHeight="1" x14ac:dyDescent="0.35">
      <c r="B21" s="31" t="s">
        <v>68</v>
      </c>
      <c r="C21" s="31"/>
      <c r="D21" s="31"/>
      <c r="E21" s="31"/>
      <c r="F21" s="51"/>
      <c r="G21" s="53">
        <v>0</v>
      </c>
      <c r="H21" s="10">
        <f>IF(G21*I21&gt;J21,J21,G21*I21)</f>
        <v>0</v>
      </c>
      <c r="I21" s="14">
        <v>0.5</v>
      </c>
      <c r="J21" s="14">
        <v>0.5</v>
      </c>
    </row>
    <row r="22" spans="2:10" ht="21" customHeight="1" x14ac:dyDescent="0.35">
      <c r="B22" s="31" t="s">
        <v>69</v>
      </c>
      <c r="C22" s="31"/>
      <c r="D22" s="31"/>
      <c r="E22" s="31"/>
      <c r="F22" s="51"/>
      <c r="G22" s="53">
        <v>0</v>
      </c>
      <c r="H22" s="10">
        <f>IF(G22*I22&gt;J22,J22,G22*I22)</f>
        <v>0</v>
      </c>
      <c r="I22" s="14">
        <v>0.5</v>
      </c>
      <c r="J22" s="14">
        <v>0.5</v>
      </c>
    </row>
    <row r="23" spans="2:10" ht="21" customHeight="1" x14ac:dyDescent="0.35">
      <c r="B23" s="32" t="s">
        <v>25</v>
      </c>
      <c r="C23" s="32"/>
      <c r="D23" s="32"/>
      <c r="E23" s="32"/>
      <c r="F23" s="21"/>
      <c r="G23" s="13"/>
      <c r="H23" s="7">
        <f>SUM(H16:H22)</f>
        <v>0</v>
      </c>
      <c r="I23" s="29">
        <f>SUM(J16:J22)</f>
        <v>8</v>
      </c>
      <c r="J23" s="29"/>
    </row>
  </sheetData>
  <sheetProtection algorithmName="SHA-512" hashValue="qBQi8hHrOyeQm3B/vZdcEcsOUb97b+F4EONMEaB1wWOrkjJLaslDAA6tCux7pWlK0kl0azmPyx7ai5jDSCZCMA==" saltValue="51xU+UiH48X2PvnnyiEj0w==" spinCount="100000" sheet="1" objects="1" scenarios="1" selectLockedCells="1"/>
  <protectedRanges>
    <protectedRange sqref="C2:F2 C4 E4:F4 G8:G12" name="Rango1"/>
    <protectedRange sqref="G16:G22" name="Rango1_1"/>
  </protectedRanges>
  <mergeCells count="26">
    <mergeCell ref="B9:E9"/>
    <mergeCell ref="C2:F2"/>
    <mergeCell ref="G2:H2"/>
    <mergeCell ref="I2:J2"/>
    <mergeCell ref="G3:H4"/>
    <mergeCell ref="I3:J4"/>
    <mergeCell ref="E4:F4"/>
    <mergeCell ref="B6:E6"/>
    <mergeCell ref="G6:H6"/>
    <mergeCell ref="I6:J6"/>
    <mergeCell ref="B7:E7"/>
    <mergeCell ref="B8:E8"/>
    <mergeCell ref="B23:E23"/>
    <mergeCell ref="B10:E10"/>
    <mergeCell ref="B11:E11"/>
    <mergeCell ref="B12:E12"/>
    <mergeCell ref="B13:E13"/>
    <mergeCell ref="B15:E15"/>
    <mergeCell ref="B16:E16"/>
    <mergeCell ref="B17:E17"/>
    <mergeCell ref="B18:E18"/>
    <mergeCell ref="B19:E19"/>
    <mergeCell ref="B20:E20"/>
    <mergeCell ref="B21:E21"/>
    <mergeCell ref="B22:E22"/>
    <mergeCell ref="I23:J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REQUISITOS</vt:lpstr>
      <vt:lpstr>BAREMACIÓN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Rodríguez Zabalza</dc:creator>
  <cp:lastModifiedBy>Ana Rodríguez Zabalza</cp:lastModifiedBy>
  <dcterms:created xsi:type="dcterms:W3CDTF">2025-01-27T14:13:46Z</dcterms:created>
  <dcterms:modified xsi:type="dcterms:W3CDTF">2026-08-18T12:53:11Z</dcterms:modified>
</cp:coreProperties>
</file>