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oscar\Downloads\"/>
    </mc:Choice>
  </mc:AlternateContent>
  <xr:revisionPtr revIDLastSave="0" documentId="8_{F0E92EF1-8477-47CA-9132-61259E87DDC4}" xr6:coauthVersionLast="47" xr6:coauthVersionMax="47" xr10:uidLastSave="{00000000-0000-0000-0000-000000000000}"/>
  <bookViews>
    <workbookView xWindow="-108" yWindow="-108" windowWidth="23256" windowHeight="12456" xr2:uid="{C0E98E94-B022-49AD-BBE1-29CD66340AB6}"/>
  </bookViews>
  <sheets>
    <sheet name="INSTRUCCIONES" sheetId="1" r:id="rId1"/>
    <sheet name="REQUISITOS" sheetId="3" r:id="rId2"/>
    <sheet name="BAREMACIÓN" sheetId="2" r:id="rId3"/>
  </sheets>
  <definedNames>
    <definedName name="_Hlk193305707" localSheetId="2">BAREMACIÓN!#REF!</definedName>
    <definedName name="_Hlk199187674" localSheetId="1">REQUISITOS!#REF!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 l="1"/>
  <c r="H23" i="2"/>
  <c r="H13" i="2"/>
  <c r="H20" i="2"/>
  <c r="J23" i="2" l="1"/>
  <c r="J13" i="2"/>
  <c r="I13" i="2"/>
  <c r="H22" i="2"/>
  <c r="H21" i="2"/>
  <c r="H12" i="2"/>
  <c r="H9" i="2"/>
  <c r="H10" i="2"/>
  <c r="H11" i="2"/>
  <c r="H8" i="2"/>
  <c r="H16" i="2" l="1"/>
  <c r="H18" i="2" l="1"/>
  <c r="H17" i="2"/>
  <c r="H19"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<sst xmlns="http://schemas.openxmlformats.org/spreadsheetml/2006/main" count="80" uniqueCount="71">
  <si>
    <t>INSTRUCCIONES</t>
  </si>
  <si>
    <t>CRITERIOS DE VALORACIÓN</t>
  </si>
  <si>
    <t>≥*</t>
  </si>
  <si>
    <t>&lt;**</t>
  </si>
  <si>
    <t>NOMBRE Y APELLIDOS:</t>
  </si>
  <si>
    <t>DNI:</t>
  </si>
  <si>
    <t>FECHA:</t>
  </si>
  <si>
    <t>PUNTUACIÓN MÁX.</t>
  </si>
  <si>
    <t>PUNTUACIÓN TOTAL</t>
  </si>
  <si>
    <t>AÑOS</t>
  </si>
  <si>
    <t>PUNTOS</t>
  </si>
  <si>
    <t>ORDEN LISTA</t>
  </si>
  <si>
    <t>SÍ</t>
  </si>
  <si>
    <t>NO</t>
  </si>
  <si>
    <t>BAREMACIÓN</t>
  </si>
  <si>
    <t>Experiencia (máx. 12 puntos)</t>
  </si>
  <si>
    <t>Formación (máx. 8 puntos)</t>
  </si>
  <si>
    <t>Disponibilidad de incorporación inmediata</t>
  </si>
  <si>
    <t>Disponibilidad para trabajar en turnos rotativos, incluyendo noches, fines de semana y festivos.</t>
  </si>
  <si>
    <t>Cumplimiento*</t>
  </si>
  <si>
    <t>Acreditación**</t>
  </si>
  <si>
    <t xml:space="preserve">* Se indicará si se cumple o no con el requisito. 
</t>
  </si>
  <si>
    <t>* Superior o igual a la experiencia exigida en el criterio. 
** Inferior al criterio, pero con experiencia probada de, al menos, la mitad o más del tiempo solicitado en cada criterio.</t>
  </si>
  <si>
    <t>P. Máx.</t>
  </si>
  <si>
    <t>P. Unidad</t>
  </si>
  <si>
    <r>
      <t xml:space="preserve">SE HAN DE CUMPLIMENTAR LAS DOS HOJAS SIGUIENTES DEL PRESENTE ARCHIVO:  </t>
    </r>
    <r>
      <rPr>
        <b/>
        <sz val="12"/>
        <color rgb="FFFF0000"/>
        <rFont val="Franklin Gothic Medium"/>
        <family val="2"/>
        <scheme val="major"/>
      </rPr>
      <t>REQUISITOS Y BAREMACIÓN</t>
    </r>
  </si>
  <si>
    <t>UNA VEZ CUMPLIMENTADO, SE DEBE ADJUNTAR EL ARCHIVO A LA PRESENTACIÓN 
DE SU CANDIDATURA SEGÚN LAS INSTRUCCIONES DE LAS BASES</t>
  </si>
  <si>
    <t>UNDS.*</t>
  </si>
  <si>
    <t>* Indicar el número de unidades, es decir, en número de titulaciones, cursos, etc. que se posee de cada bloque.</t>
  </si>
  <si>
    <t>FORMACIÓN: En las celdas en blanco de este bloque, en la columna Unidades, indicar el número de titulaciones, cursos, etc. que se posee de cada bloque.</t>
  </si>
  <si>
    <r>
      <t xml:space="preserve">En la pestaña </t>
    </r>
    <r>
      <rPr>
        <b/>
        <sz val="12"/>
        <color rgb="FFFF0000"/>
        <rFont val="Franklin Gothic Medium"/>
        <family val="2"/>
        <scheme val="major"/>
      </rPr>
      <t>REQUISITOS</t>
    </r>
    <r>
      <rPr>
        <sz val="12"/>
        <color theme="1"/>
        <rFont val="Franklin Gothic Medium"/>
        <family val="2"/>
        <scheme val="major"/>
      </rPr>
      <t xml:space="preserve"> se ha de indicar el cumplimiento de los requisitos específicos señalados en las bases, eligiendo Sí o No en la lista desplegable.</t>
    </r>
  </si>
  <si>
    <r>
      <t xml:space="preserve">En la pestaña </t>
    </r>
    <r>
      <rPr>
        <b/>
        <sz val="12"/>
        <color rgb="FFFF0000"/>
        <rFont val="Franklin Gothic Medium"/>
        <family val="2"/>
        <scheme val="major"/>
      </rPr>
      <t>BAREMACIÓN</t>
    </r>
    <r>
      <rPr>
        <sz val="12"/>
        <color theme="1"/>
        <rFont val="Franklin Gothic Medium"/>
        <family val="2"/>
        <scheme val="major"/>
      </rPr>
      <t xml:space="preserve"> hay un cuestionario con los criterios establecidos en las bases del proceso.</t>
    </r>
  </si>
  <si>
    <t>En el encabezado hay que indicar Nombre, Apellidos y DNI, y después proceder a la autobaremación.</t>
  </si>
  <si>
    <t>Todo lo que se indique que se cumple, se tiene que poder demostrar con la documentación presentada en el proceso.</t>
  </si>
  <si>
    <t>El cuestionario asignará los puntos correspondientes al criterio de manera automática.</t>
  </si>
  <si>
    <t>En el encabezado se sumará la puntuación obtenida que servirá para establecer su posición en la lista de reserva.</t>
  </si>
  <si>
    <t>El orden en la lista de reserva lo establecerá GSC una vez revisadas todas las autobaremaciones.</t>
  </si>
  <si>
    <t>En caso de empate de puntuación, se podrá requerir una entrevista personal que establezca la prelación.</t>
  </si>
  <si>
    <t>En caso de cumplirlo, indicar la forma de acreditarlo, bien mediante un documento específico, con su nombre de archivo, bien en virtud de la declaración responsable incluida en el Anexo II, Solicitud de admisión.</t>
  </si>
  <si>
    <t>** En caso afirmativo, se indicará con qué documento se acredita, o se dará por acreditado mediante la Declaración Responsable del Anexo II.</t>
  </si>
  <si>
    <t>Requisitos del puesto:</t>
  </si>
  <si>
    <t>Declaración Responsable</t>
  </si>
  <si>
    <t>Poseer el permiso de conducción tipo B</t>
  </si>
  <si>
    <t>Poder obtener Certificado de Antecedentes Penales</t>
  </si>
  <si>
    <t>Poder obtener el Certificado negativo de delitos de naturaleza sexual</t>
  </si>
  <si>
    <r>
      <t>1.-</t>
    </r>
    <r>
      <rPr>
        <b/>
        <sz val="11"/>
        <color rgb="FF000000"/>
        <rFont val="Franklin Gothic Book"/>
        <family val="2"/>
        <scheme val="minor"/>
      </rPr>
      <t>     Generales:</t>
    </r>
  </si>
  <si>
    <t>Nacionalidad ajustada a requisito</t>
  </si>
  <si>
    <t>Capacidad funcional para el desempeño del puesto</t>
  </si>
  <si>
    <t>Edad ajustada a requisito</t>
  </si>
  <si>
    <t>Poder trabajar para empresa pública (no estar inhabilitado)</t>
  </si>
  <si>
    <t>Dominio lengua española</t>
  </si>
  <si>
    <r>
      <t>2.-</t>
    </r>
    <r>
      <rPr>
        <b/>
        <sz val="11"/>
        <color rgb="FF000000"/>
        <rFont val="Franklin Gothic Book"/>
        <family val="2"/>
        <scheme val="minor"/>
      </rPr>
      <t>      Titulación/Nivel formativo mínimo requerido:</t>
    </r>
  </si>
  <si>
    <r>
      <t>3.-</t>
    </r>
    <r>
      <rPr>
        <b/>
        <sz val="11"/>
        <color rgb="FF000000"/>
        <rFont val="Franklin Gothic Book"/>
        <family val="2"/>
        <scheme val="minor"/>
      </rPr>
      <t xml:space="preserve">      Experiencia o conocimientos mínimos requeridos: </t>
    </r>
  </si>
  <si>
    <r>
      <t>4.-</t>
    </r>
    <r>
      <rPr>
        <b/>
        <sz val="11"/>
        <color rgb="FF000000"/>
        <rFont val="Franklin Gothic Book"/>
        <family val="2"/>
        <scheme val="minor"/>
      </rPr>
      <t xml:space="preserve">      Disponibilidad: </t>
    </r>
  </si>
  <si>
    <r>
      <t>5.-</t>
    </r>
    <r>
      <rPr>
        <b/>
        <sz val="11"/>
        <color rgb="FF000000"/>
        <rFont val="Franklin Gothic Book"/>
        <family val="2"/>
        <scheme val="minor"/>
      </rPr>
      <t>      Otros:</t>
    </r>
  </si>
  <si>
    <t>EXPERIENCIA: En las celdas en blanco, hay que indicar si se cumple con el criterio y en qué grado, indicando la cantidad solicitada, redondeando con un único decimal.</t>
  </si>
  <si>
    <t>Técnico en Emergencias Sanitarias</t>
  </si>
  <si>
    <t>Haber desempeñado, al menos 6 meses, el puesto o categoría de Técnico en Emergencias Sanitarias.</t>
  </si>
  <si>
    <t>Experiencia profesional de 2 años o más en el puesto de Gestor de Recursos SUC-GSC</t>
  </si>
  <si>
    <t>Experiencia profesional de 2 años o más dentro de GSC, como Gestor de Recursos del CECOES 112 en GSC</t>
  </si>
  <si>
    <t xml:space="preserve">Experiencia profesional de 2 años o más en el puesto de Gestor de Recursos en un Servicio de urgencias nacional </t>
  </si>
  <si>
    <t>Experiencia profesional de 4 años o más como Técnico en Emergencias Sanitarias (no en GSC, no en SEM)</t>
  </si>
  <si>
    <t>Experiencia de 5 años en adelante en tareas de voluntariado en emergencias sanitarias</t>
  </si>
  <si>
    <t>Titulación superior relacionada con emergencias sanitarias</t>
  </si>
  <si>
    <t>Otras titulaciones técnicas relacionados con emergencias sanitarias (0,5 puntos por cada una hasta un máximo de 1,5 puntos)</t>
  </si>
  <si>
    <t>Otras titulaciones técnicas relacionadas con sanidad (no de emergencias) (0,5 puntos por cada una hasta un máximo de 1,5 puntos)</t>
  </si>
  <si>
    <t>Soporte Vital Básico y DESA (acreditado por AHA, ERC, SEMCyUC, ESSSCAN,…)</t>
  </si>
  <si>
    <t>Idiomas nivel mínimo B2 (0,5 por cada idioma hasta un máximo de 1)</t>
  </si>
  <si>
    <t>Curso de ofimática (Word, Excel, etc.) de mínimo 50 horas</t>
  </si>
  <si>
    <t>Mecanografía avanzada (+60 PPM) acreditada</t>
  </si>
  <si>
    <r>
      <t xml:space="preserve">AUTOBAREMACIÓN DE MÉRITOS,
MEDIANTE PROCEDIMIENTO REDUCIDO, 
PARA LA COBERTURA TEMPORAL DEL PUESTO DE 
</t>
    </r>
    <r>
      <rPr>
        <b/>
        <u/>
        <sz val="15"/>
        <color theme="3"/>
        <rFont val="Franklin Gothic Book"/>
        <family val="2"/>
        <scheme val="minor"/>
      </rPr>
      <t>GESTOR/A DE RECURSOS</t>
    </r>
    <r>
      <rPr>
        <b/>
        <sz val="15"/>
        <color theme="3"/>
        <rFont val="Franklin Gothic Book"/>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</si>
</sst>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Franklin Gothic Book"/>
      <family val="2"/>
      <scheme val="minor"/>
    </font>
    <font>
      <b/>
      <sz val="11"/>
      <color theme="0"/>
      <name val="Franklin Gothic Book"/>
      <family val="2"/>
      <scheme val="minor"/>
    </font>
    <font>
      <b/>
      <sz val="11"/>
      <color theme="1"/>
      <name val="Franklin Gothic Book"/>
      <family val="2"/>
      <scheme val="minor"/>
    </font>
    <font>
      <sz val="11"/>
      <color theme="0"/>
      <name val="Franklin Gothic Book"/>
      <family val="2"/>
      <scheme val="minor"/>
    </font>
    <font>
      <sz val="11"/>
      <color theme="1"/>
      <name val="Franklin Gothic Medium"/>
      <family val="2"/>
      <scheme val="major"/>
    </font>
    <font>
      <b/>
      <sz val="14"/>
      <color theme="3"/>
      <name val="Franklin Gothic Medium"/>
      <family val="2"/>
      <scheme val="major"/>
    </font>
    <font>
      <sz val="12"/>
      <color theme="1"/>
      <name val="Franklin Gothic Medium"/>
      <family val="2"/>
      <scheme val="major"/>
    </font>
    <font>
      <i/>
      <sz val="11"/>
      <color theme="1"/>
      <name val="Franklin Gothic Book"/>
      <family val="2"/>
      <scheme val="minor"/>
    </font>
    <font>
      <b/>
      <sz val="16"/>
      <color theme="1"/>
      <name val="Franklin Gothic Book"/>
      <family val="2"/>
      <scheme val="minor"/>
    </font>
    <font>
      <b/>
      <sz val="11"/>
      <color rgb="FF000000"/>
      <name val="Franklin Gothic Book"/>
      <family val="2"/>
      <scheme val="minor"/>
    </font>
    <font>
      <sz val="11"/>
      <color rgb="FF000000"/>
      <name val="Franklin Gothic Book"/>
      <family val="2"/>
      <scheme val="minor"/>
    </font>
    <font>
      <b/>
      <sz val="15"/>
      <color theme="3"/>
      <name val="Franklin Gothic Book"/>
      <family val="2"/>
      <scheme val="minor"/>
    </font>
    <font>
      <b/>
      <sz val="12"/>
      <color rgb="FFFF0000"/>
      <name val="Franklin Gothic Medium"/>
      <family val="2"/>
      <scheme val="major"/>
    </font>
    <font>
      <sz val="12"/>
      <color rgb="FFFF0000"/>
      <name val="Franklin Gothic Medium"/>
      <family val="2"/>
      <scheme val="major"/>
    </font>
    <font>
      <b/>
      <u/>
      <sz val="15"/>
      <color theme="3"/>
      <name val="Franklin Gothic Book"/>
      <family val="2"/>
      <scheme val="minor"/>
    </font>
    <font>
      <i/>
      <sz val="11"/>
      <color theme="2" tint="0.79998168889431442"/>
      <name val="Franklin Gothic Book"/>
      <family val="2"/>
      <scheme val="minor"/>
    </font>
  </fonts>
  <fills count="8">
    <fill>
      <patternFill patternType="none"/>
    </fill>
    <fill>
      <patternFill patternType="gray125"/>
    </fill>
    <fill>
      <patternFill patternType="solid">
        <fgColor theme="2" tint="0.39997558519241921"/>
        <bgColor indexed="64"/>
      </patternFill>
    </fill>
    <fill>
      <patternFill patternType="solid">
        <fgColor theme="3" tint="0.79998168889431442"/>
        <bgColor indexed="64"/>
      </patternFill>
    </fill>
    <fill>
      <patternFill patternType="solid">
        <fgColor theme="7"/>
        <bgColor indexed="64"/>
      </patternFill>
    </fill>
    <fill>
      <patternFill patternType="solid">
        <fgColor theme="8"/>
        <bgColor indexed="64"/>
      </patternFill>
    </fill>
    <fill>
      <patternFill patternType="solid">
        <fgColor theme="2" tint="0.79998168889431442"/>
        <bgColor indexed="64"/>
      </patternFill>
    </fill>
    <fill>
      <patternFill patternType="solid">
        <fgColor theme="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52">
    <xf numFmtId="0" fontId="0" fillId="0" borderId="0" xfId="0"/>
    <xf numFmtId="0" fontId="4" fillId="0" borderId="0" xfId="0" applyFont="1"/>
    <xf numFmtId="0" fontId="0" fillId="0" borderId="0" xfId="0" applyAlignment="1">
      <alignment vertical="center"/>
    </xf>
    <xf numFmtId="0" fontId="0" fillId="0" borderId="0" xfId="0" applyAlignment="1">
      <alignment horizontal="left" vertical="center"/>
    </xf>
    <xf numFmtId="0" fontId="4" fillId="3" borderId="0" xfId="0" applyFont="1" applyFill="1"/>
    <xf numFmtId="0" fontId="0" fillId="3" borderId="0" xfId="0" applyFill="1"/>
    <xf numFmtId="0" fontId="2" fillId="4" borderId="0" xfId="0" applyFont="1" applyFill="1" applyAlignment="1">
      <alignment horizontal="center" vertical="center"/>
    </xf>
    <xf numFmtId="0" fontId="2" fillId="5" borderId="0" xfId="0" applyFont="1" applyFill="1" applyAlignment="1">
      <alignment horizontal="center"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xf>
    <xf numFmtId="0" fontId="2" fillId="5" borderId="1" xfId="0" applyFont="1" applyFill="1" applyBorder="1" applyAlignment="1">
      <alignment horizontal="center" vertical="center"/>
    </xf>
    <xf numFmtId="164" fontId="0" fillId="6" borderId="0" xfId="0" applyNumberFormat="1" applyFill="1" applyAlignment="1">
      <alignment horizontal="center" vertical="center"/>
    </xf>
    <xf numFmtId="1" fontId="2" fillId="5" borderId="0" xfId="0" applyNumberFormat="1" applyFont="1"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3" fillId="0" borderId="0" xfId="0" applyFont="1"/>
    <xf numFmtId="0" fontId="2"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3" fillId="0" borderId="0" xfId="0" applyFont="1" applyAlignment="1">
      <alignment horizontal="center"/>
    </xf>
    <xf numFmtId="0" fontId="0" fillId="0" borderId="1" xfId="0" applyBorder="1" applyAlignment="1">
      <alignment horizontal="center" vertical="center"/>
    </xf>
    <xf numFmtId="0" fontId="11" fillId="0" borderId="0" xfId="0" applyFont="1" applyAlignment="1">
      <alignment horizontal="center" vertical="center" wrapText="1"/>
    </xf>
    <xf numFmtId="0" fontId="0" fillId="5" borderId="0" xfId="0" applyFill="1" applyAlignment="1">
      <alignment vertical="center"/>
    </xf>
    <xf numFmtId="0" fontId="2" fillId="2" borderId="0" xfId="0" applyFont="1" applyFill="1" applyAlignment="1">
      <alignment vertical="center"/>
    </xf>
    <xf numFmtId="0" fontId="2" fillId="4" borderId="0" xfId="0" applyFont="1" applyFill="1" applyAlignment="1">
      <alignment vertical="center"/>
    </xf>
    <xf numFmtId="0" fontId="7" fillId="5" borderId="0" xfId="0" applyFont="1" applyFill="1" applyAlignment="1">
      <alignment vertical="center" wrapText="1"/>
    </xf>
    <xf numFmtId="0" fontId="0" fillId="0" borderId="0" xfId="0" applyAlignment="1">
      <alignment horizontal="center" vertical="center"/>
    </xf>
    <xf numFmtId="0" fontId="15" fillId="6" borderId="5" xfId="0" applyFont="1" applyFill="1" applyBorder="1" applyAlignment="1">
      <alignment horizontal="right" vertical="center"/>
    </xf>
    <xf numFmtId="0" fontId="2"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5" fillId="2" borderId="0" xfId="0" applyFont="1" applyFill="1" applyAlignment="1">
      <alignment horizontal="center" vertical="center"/>
    </xf>
    <xf numFmtId="0" fontId="6" fillId="3" borderId="0" xfId="0" applyFont="1" applyFill="1" applyAlignment="1">
      <alignment horizontal="left" vertical="center" wrapText="1"/>
    </xf>
    <xf numFmtId="0" fontId="13" fillId="0" borderId="0" xfId="0" applyFont="1" applyAlignment="1">
      <alignment horizontal="center"/>
    </xf>
    <xf numFmtId="0" fontId="13" fillId="0" borderId="0" xfId="0" applyFont="1" applyAlignment="1">
      <alignment horizontal="center" wrapText="1"/>
    </xf>
    <xf numFmtId="0" fontId="6" fillId="3" borderId="0" xfId="0" applyFont="1" applyFill="1" applyAlignment="1">
      <alignment horizontal="left" vertical="center"/>
    </xf>
    <xf numFmtId="0" fontId="7" fillId="5" borderId="0" xfId="0" applyFont="1" applyFill="1" applyAlignment="1">
      <alignment horizontal="left" vertical="center" wrapText="1"/>
    </xf>
    <xf numFmtId="0" fontId="2" fillId="2" borderId="0" xfId="0" applyFont="1" applyFill="1" applyAlignment="1">
      <alignment horizontal="center" vertical="center"/>
    </xf>
    <xf numFmtId="0" fontId="2" fillId="4" borderId="0" xfId="0" applyFont="1" applyFill="1" applyAlignment="1">
      <alignment horizontal="center" vertical="center"/>
    </xf>
    <xf numFmtId="0" fontId="0" fillId="6" borderId="0" xfId="0" applyFill="1" applyAlignment="1">
      <alignment vertical="center" wrapText="1"/>
    </xf>
    <xf numFmtId="0" fontId="0" fillId="6" borderId="5" xfId="0" applyFill="1" applyBorder="1" applyAlignment="1">
      <alignment vertical="center" wrapText="1"/>
    </xf>
    <xf numFmtId="0" fontId="2" fillId="2"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7" fillId="5" borderId="0" xfId="0" applyFont="1" applyFill="1" applyAlignment="1">
      <alignment vertical="center" wrapText="1"/>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4" borderId="0" xfId="0" applyFont="1" applyFill="1" applyAlignment="1">
      <alignment vertical="center"/>
    </xf>
    <xf numFmtId="0" fontId="2" fillId="2" borderId="0" xfId="0" applyFont="1"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GSC">
  <a:themeElements>
    <a:clrScheme name="GSC">
      <a:dk1>
        <a:srgbClr val="003049"/>
      </a:dk1>
      <a:lt1>
        <a:sysClr val="window" lastClr="FFFFFF"/>
      </a:lt1>
      <a:dk2>
        <a:srgbClr val="164A95"/>
      </a:dk2>
      <a:lt2>
        <a:srgbClr val="FCDF19"/>
      </a:lt2>
      <a:accent1>
        <a:srgbClr val="FCBF49"/>
      </a:accent1>
      <a:accent2>
        <a:srgbClr val="F77F00"/>
      </a:accent2>
      <a:accent3>
        <a:srgbClr val="EAE2B7"/>
      </a:accent3>
      <a:accent4>
        <a:srgbClr val="C2D1D9"/>
      </a:accent4>
      <a:accent5>
        <a:srgbClr val="D9E0E4"/>
      </a:accent5>
      <a:accent6>
        <a:srgbClr val="356680"/>
      </a:accent6>
      <a:hlink>
        <a:srgbClr val="C00000"/>
      </a:hlink>
      <a:folHlink>
        <a:srgbClr val="ACCBF9"/>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Vista">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extLst>
    <a:ext uri="{05A4C25C-085E-4340-85A3-A5531E510DB2}">
      <thm15:themeFamily xmlns:thm15="http://schemas.microsoft.com/office/thememl/2012/main" name="GSC" id="{EA4B6E32-75A8-4181-B685-818E388E2D2D}" vid="{661E28C4-484C-4FF9-976D-9434630108FB}"/>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B175-EA01-43FE-AD37-E5FC6F41100D}">
  <sheetPr>
    <tabColor theme="3"/>
  </sheetPr>
  <dimension ref="B2:C22"/>
  <sheetViews>
    <sheetView showGridLines="0" tabSelected="1" zoomScaleNormal="100" workbookViewId="0">
      <selection activeCell="B4" sqref="B4:C4"/>
    </sheetView>
  </sheetViews>
  <sheetFormatPr baseColWidth="10" defaultRowHeight="15" x14ac:dyDescent="0.35"/>
  <cols>
    <col min="1" max="1" width="3.26953125" customWidth="1"/>
    <col min="2" max="2" width="30.1796875" customWidth="1"/>
    <col min="3" max="3" width="66.90625" customWidth="1"/>
  </cols>
  <sheetData>
    <row r="2" spans="2:3" ht="91.8" customHeight="1" x14ac:dyDescent="0.35">
      <c r="B2" t="e" vm="1">
        <v>#VALUE!</v>
      </c>
      <c r="C2" s="21" t="s">
        <v>70</v>
      </c>
    </row>
    <row r="4" spans="2:3" ht="27" customHeight="1" x14ac:dyDescent="0.35">
      <c r="B4" s="30" t="s">
        <v>0</v>
      </c>
      <c r="C4" s="30"/>
    </row>
    <row r="6" spans="2:3" ht="16.2" x14ac:dyDescent="0.35">
      <c r="B6" s="32" t="s">
        <v>25</v>
      </c>
      <c r="C6" s="32"/>
    </row>
    <row r="8" spans="2:3" ht="45.6" customHeight="1" x14ac:dyDescent="0.35">
      <c r="B8" s="31" t="s">
        <v>30</v>
      </c>
      <c r="C8" s="31"/>
    </row>
    <row r="9" spans="2:3" ht="45.6" customHeight="1" x14ac:dyDescent="0.35">
      <c r="B9" s="31" t="s">
        <v>38</v>
      </c>
      <c r="C9" s="31"/>
    </row>
    <row r="10" spans="2:3" ht="16.8" customHeight="1" x14ac:dyDescent="0.35"/>
    <row r="11" spans="2:3" s="3" customFormat="1" ht="25.2" customHeight="1" x14ac:dyDescent="0.35">
      <c r="B11" s="34" t="s">
        <v>31</v>
      </c>
      <c r="C11" s="34"/>
    </row>
    <row r="12" spans="2:3" s="3" customFormat="1" ht="25.2" customHeight="1" x14ac:dyDescent="0.35">
      <c r="B12" s="34" t="s">
        <v>32</v>
      </c>
      <c r="C12" s="34"/>
    </row>
    <row r="13" spans="2:3" s="3" customFormat="1" ht="45.6" customHeight="1" x14ac:dyDescent="0.35">
      <c r="B13" s="31" t="s">
        <v>55</v>
      </c>
      <c r="C13" s="31"/>
    </row>
    <row r="14" spans="2:3" s="3" customFormat="1" ht="45.6" customHeight="1" x14ac:dyDescent="0.35">
      <c r="B14" s="31" t="s">
        <v>29</v>
      </c>
      <c r="C14" s="31"/>
    </row>
    <row r="15" spans="2:3" s="3" customFormat="1" ht="25.2" customHeight="1" x14ac:dyDescent="0.35">
      <c r="B15" s="34" t="s">
        <v>33</v>
      </c>
      <c r="C15" s="34"/>
    </row>
    <row r="16" spans="2:3" s="3" customFormat="1" ht="25.2" customHeight="1" x14ac:dyDescent="0.35">
      <c r="B16" s="34" t="s">
        <v>34</v>
      </c>
      <c r="C16" s="34"/>
    </row>
    <row r="17" spans="2:3" s="3" customFormat="1" ht="25.2" customHeight="1" x14ac:dyDescent="0.35">
      <c r="B17" s="34" t="s">
        <v>35</v>
      </c>
      <c r="C17" s="34"/>
    </row>
    <row r="18" spans="2:3" s="3" customFormat="1" ht="25.2" customHeight="1" x14ac:dyDescent="0.35">
      <c r="B18" s="34" t="s">
        <v>36</v>
      </c>
      <c r="C18" s="34"/>
    </row>
    <row r="19" spans="2:3" s="3" customFormat="1" ht="25.2" customHeight="1" x14ac:dyDescent="0.35">
      <c r="B19" s="34" t="s">
        <v>37</v>
      </c>
      <c r="C19" s="34"/>
    </row>
    <row r="20" spans="2:3" ht="6" customHeight="1" x14ac:dyDescent="0.35">
      <c r="B20" s="4"/>
      <c r="C20" s="5"/>
    </row>
    <row r="21" spans="2:3" ht="11.4" customHeight="1" x14ac:dyDescent="0.35">
      <c r="B21" s="1"/>
    </row>
    <row r="22" spans="2:3" ht="31.2" customHeight="1" x14ac:dyDescent="0.35">
      <c r="B22" s="33" t="s">
        <v>26</v>
      </c>
      <c r="C22" s="33"/>
    </row>
  </sheetData>
  <sheetProtection algorithmName="SHA-512" hashValue="/EgFsQfoOPiq2L5dbCJX/6b5ECPV+5pCiy15885NrHSDykKvJtTJESsvSJglmc4Uw4j8sg5BqOc2wQERYX9VFA==" saltValue="BVpwv4C0vDr+K2RFC109Tw==" spinCount="100000" sheet="1" objects="1" scenarios="1"/>
  <mergeCells count="14">
    <mergeCell ref="B22:C22"/>
    <mergeCell ref="B8:C8"/>
    <mergeCell ref="B11:C11"/>
    <mergeCell ref="B12:C12"/>
    <mergeCell ref="B15:C15"/>
    <mergeCell ref="B16:C16"/>
    <mergeCell ref="B17:C17"/>
    <mergeCell ref="B18:C18"/>
    <mergeCell ref="B19:C19"/>
    <mergeCell ref="B4:C4"/>
    <mergeCell ref="B13:C13"/>
    <mergeCell ref="B14:C14"/>
    <mergeCell ref="B9:C9"/>
    <mergeCell ref="B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D0E4-117F-46E2-880E-13C7764DFEA6}">
  <sheetPr>
    <tabColor theme="7"/>
  </sheetPr>
  <dimension ref="A1:E27"/>
  <sheetViews>
    <sheetView showGridLines="0" workbookViewId="0">
      <selection activeCell="D5" sqref="D5"/>
    </sheetView>
  </sheetViews>
  <sheetFormatPr baseColWidth="10" defaultColWidth="8.453125" defaultRowHeight="15" x14ac:dyDescent="0.35"/>
  <cols>
    <col min="1" max="1" width="2.7265625" customWidth="1"/>
    <col min="2" max="2" width="54.81640625" customWidth="1"/>
    <col min="3" max="3" width="3.90625" customWidth="1"/>
    <col min="4" max="4" width="12.6328125" bestFit="1" customWidth="1"/>
    <col min="5" max="5" width="32.54296875" customWidth="1"/>
  </cols>
  <sheetData>
    <row r="1" spans="1:5" x14ac:dyDescent="0.35">
      <c r="A1" s="15" t="s">
        <v>12</v>
      </c>
    </row>
    <row r="2" spans="1:5" x14ac:dyDescent="0.35">
      <c r="A2" s="15" t="s">
        <v>13</v>
      </c>
      <c r="B2" s="36" t="s">
        <v>40</v>
      </c>
      <c r="C2" s="36"/>
      <c r="D2" s="9" t="s">
        <v>19</v>
      </c>
      <c r="E2" s="9" t="s">
        <v>20</v>
      </c>
    </row>
    <row r="3" spans="1:5" x14ac:dyDescent="0.35">
      <c r="B3" s="17"/>
    </row>
    <row r="4" spans="1:5" x14ac:dyDescent="0.35">
      <c r="B4" s="37" t="s">
        <v>45</v>
      </c>
      <c r="C4" s="37"/>
      <c r="D4" s="37"/>
      <c r="E4" s="37"/>
    </row>
    <row r="5" spans="1:5" x14ac:dyDescent="0.35">
      <c r="B5" s="18" t="s">
        <v>46</v>
      </c>
      <c r="D5" s="28"/>
      <c r="E5" s="20" t="s">
        <v>41</v>
      </c>
    </row>
    <row r="6" spans="1:5" x14ac:dyDescent="0.35">
      <c r="B6" s="18" t="s">
        <v>47</v>
      </c>
      <c r="D6" s="28"/>
      <c r="E6" s="20" t="s">
        <v>41</v>
      </c>
    </row>
    <row r="7" spans="1:5" x14ac:dyDescent="0.35">
      <c r="B7" s="18" t="s">
        <v>48</v>
      </c>
      <c r="D7" s="28"/>
      <c r="E7" s="20" t="s">
        <v>41</v>
      </c>
    </row>
    <row r="8" spans="1:5" x14ac:dyDescent="0.35">
      <c r="B8" s="18" t="s">
        <v>49</v>
      </c>
      <c r="D8" s="28"/>
      <c r="E8" s="20" t="s">
        <v>41</v>
      </c>
    </row>
    <row r="9" spans="1:5" x14ac:dyDescent="0.35">
      <c r="B9" s="18" t="s">
        <v>50</v>
      </c>
      <c r="D9" s="28"/>
      <c r="E9" s="20" t="s">
        <v>41</v>
      </c>
    </row>
    <row r="10" spans="1:5" x14ac:dyDescent="0.35">
      <c r="B10" s="18" t="s">
        <v>44</v>
      </c>
      <c r="D10" s="28"/>
      <c r="E10" s="20" t="s">
        <v>41</v>
      </c>
    </row>
    <row r="11" spans="1:5" x14ac:dyDescent="0.35">
      <c r="B11" s="18" t="s">
        <v>43</v>
      </c>
      <c r="D11" s="28"/>
      <c r="E11" s="20" t="s">
        <v>41</v>
      </c>
    </row>
    <row r="12" spans="1:5" x14ac:dyDescent="0.35">
      <c r="B12" s="18"/>
      <c r="D12" s="16"/>
      <c r="E12" s="26"/>
    </row>
    <row r="13" spans="1:5" x14ac:dyDescent="0.35">
      <c r="B13" s="37" t="s">
        <v>51</v>
      </c>
      <c r="C13" s="37"/>
      <c r="D13" s="37"/>
      <c r="E13" s="37"/>
    </row>
    <row r="14" spans="1:5" x14ac:dyDescent="0.35">
      <c r="B14" s="18" t="s">
        <v>56</v>
      </c>
      <c r="D14" s="28"/>
      <c r="E14" s="29"/>
    </row>
    <row r="15" spans="1:5" x14ac:dyDescent="0.35">
      <c r="B15" s="18"/>
      <c r="D15" s="16"/>
      <c r="E15" s="16"/>
    </row>
    <row r="16" spans="1:5" x14ac:dyDescent="0.35">
      <c r="B16" s="37" t="s">
        <v>52</v>
      </c>
      <c r="C16" s="37"/>
      <c r="D16" s="37"/>
      <c r="E16" s="37"/>
    </row>
    <row r="17" spans="2:5" ht="30" x14ac:dyDescent="0.35">
      <c r="B17" s="18" t="s">
        <v>57</v>
      </c>
      <c r="D17" s="28"/>
      <c r="E17" s="29"/>
    </row>
    <row r="18" spans="2:5" x14ac:dyDescent="0.35">
      <c r="B18" s="18"/>
    </row>
    <row r="19" spans="2:5" x14ac:dyDescent="0.35">
      <c r="B19" s="37" t="s">
        <v>53</v>
      </c>
      <c r="C19" s="37"/>
      <c r="D19" s="37"/>
      <c r="E19" s="37"/>
    </row>
    <row r="20" spans="2:5" x14ac:dyDescent="0.35">
      <c r="B20" s="18" t="s">
        <v>17</v>
      </c>
      <c r="D20" s="28"/>
      <c r="E20" s="20" t="s">
        <v>41</v>
      </c>
    </row>
    <row r="21" spans="2:5" ht="30" x14ac:dyDescent="0.35">
      <c r="B21" s="18" t="s">
        <v>18</v>
      </c>
      <c r="D21" s="28"/>
      <c r="E21" s="20" t="s">
        <v>41</v>
      </c>
    </row>
    <row r="22" spans="2:5" x14ac:dyDescent="0.35">
      <c r="B22" s="18"/>
      <c r="D22" s="16"/>
      <c r="E22" s="26"/>
    </row>
    <row r="23" spans="2:5" x14ac:dyDescent="0.35">
      <c r="B23" s="37" t="s">
        <v>54</v>
      </c>
      <c r="C23" s="37"/>
      <c r="D23" s="37"/>
      <c r="E23" s="37"/>
    </row>
    <row r="24" spans="2:5" x14ac:dyDescent="0.35">
      <c r="B24" s="18" t="s">
        <v>42</v>
      </c>
      <c r="D24" s="28"/>
      <c r="E24" s="29"/>
    </row>
    <row r="26" spans="2:5" x14ac:dyDescent="0.35">
      <c r="B26" s="35" t="s">
        <v>21</v>
      </c>
      <c r="C26" s="35"/>
      <c r="D26" s="35"/>
      <c r="E26" s="35"/>
    </row>
    <row r="27" spans="2:5" x14ac:dyDescent="0.35">
      <c r="B27" s="35" t="s">
        <v>39</v>
      </c>
      <c r="C27" s="35"/>
      <c r="D27" s="35"/>
      <c r="E27" s="35"/>
    </row>
  </sheetData>
  <sheetProtection algorithmName="SHA-512" hashValue="sqFBde9iTGhYYe0Eh34LP4vBfO/cGGdke5Wbr8frTp0jE5SACXv1ISfXNXSxzRG3Erdjo/vGpM3kIjxTMIX1hQ==" saltValue="yRgVJ7KI+b/kE+cGhqyL0Q==" spinCount="100000" sheet="1" objects="1" scenarios="1" selectLockedCells="1"/>
  <protectedRanges>
    <protectedRange sqref="D17:E17 D20:E22 D24:E24 D5:E12 D14:E14" name="Requisitos_1"/>
  </protectedRanges>
  <mergeCells count="8">
    <mergeCell ref="B26:E26"/>
    <mergeCell ref="B27:E27"/>
    <mergeCell ref="B2:C2"/>
    <mergeCell ref="B4:E4"/>
    <mergeCell ref="B13:E13"/>
    <mergeCell ref="B16:E16"/>
    <mergeCell ref="B19:E19"/>
    <mergeCell ref="B23:E23"/>
  </mergeCells>
  <dataValidations count="2">
    <dataValidation type="list" allowBlank="1" showInputMessage="1" showErrorMessage="1" sqref="D15" xr:uid="{2FE75F01-61A3-49E4-9CD9-824ABEDE6910}">
      <formula1>#REF!</formula1>
    </dataValidation>
    <dataValidation type="list" allowBlank="1" showInputMessage="1" showErrorMessage="1" sqref="D14 D17 D20:D22 D5:D12 D24" xr:uid="{E86B94C6-4AC9-4ADE-A8EF-73DCE0ACE3C8}">
      <formula1>$A$1:$A$2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D40D-2C36-4A38-A02C-36BD98104CAA}">
  <sheetPr>
    <tabColor theme="4"/>
  </sheetPr>
  <dimension ref="B1:L23"/>
  <sheetViews>
    <sheetView showGridLines="0" workbookViewId="0">
      <selection activeCell="E4" sqref="E4:F4"/>
    </sheetView>
  </sheetViews>
  <sheetFormatPr baseColWidth="10" defaultRowHeight="15" x14ac:dyDescent="0.35"/>
  <cols>
    <col min="1" max="1" width="2.54296875" customWidth="1"/>
    <col min="2" max="2" width="19.6328125" customWidth="1"/>
    <col min="3" max="3" width="24.6328125" customWidth="1"/>
    <col min="4" max="4" width="19.6328125" customWidth="1"/>
    <col min="5" max="5" width="28.36328125" customWidth="1"/>
    <col min="6" max="6" width="2.6328125" customWidth="1"/>
    <col min="7" max="10" width="8.6328125" customWidth="1"/>
    <col min="11" max="11" width="6.54296875" customWidth="1"/>
  </cols>
  <sheetData>
    <row r="1" spans="2:12" x14ac:dyDescent="0.35">
      <c r="K1" s="19">
        <v>0</v>
      </c>
    </row>
    <row r="2" spans="2:12" ht="21" customHeight="1" x14ac:dyDescent="0.35">
      <c r="B2" s="8" t="s">
        <v>4</v>
      </c>
      <c r="C2" s="47"/>
      <c r="D2" s="48"/>
      <c r="E2" s="48"/>
      <c r="F2" s="49"/>
      <c r="G2" s="43" t="s">
        <v>11</v>
      </c>
      <c r="H2" s="43"/>
      <c r="I2" s="40" t="s">
        <v>8</v>
      </c>
      <c r="J2" s="40"/>
      <c r="K2" s="19">
        <v>1</v>
      </c>
    </row>
    <row r="3" spans="2:12" x14ac:dyDescent="0.35">
      <c r="B3" s="3"/>
      <c r="C3" s="3"/>
      <c r="D3" s="3"/>
      <c r="E3" s="3"/>
      <c r="F3" s="3"/>
      <c r="G3" s="44"/>
      <c r="H3" s="44"/>
      <c r="I3" s="41">
        <f>H13+H23</f>
        <v>0</v>
      </c>
      <c r="J3" s="41"/>
      <c r="K3" s="19">
        <v>2</v>
      </c>
    </row>
    <row r="4" spans="2:12" ht="21" customHeight="1" x14ac:dyDescent="0.35">
      <c r="B4" s="8" t="s">
        <v>5</v>
      </c>
      <c r="C4" s="28"/>
      <c r="D4" s="8" t="s">
        <v>6</v>
      </c>
      <c r="E4" s="47"/>
      <c r="F4" s="49"/>
      <c r="G4" s="45"/>
      <c r="H4" s="45"/>
      <c r="I4" s="42"/>
      <c r="J4" s="42"/>
      <c r="K4" s="19">
        <v>3</v>
      </c>
    </row>
    <row r="5" spans="2:12" ht="21" customHeight="1" x14ac:dyDescent="0.35">
      <c r="K5" s="19">
        <v>4</v>
      </c>
    </row>
    <row r="6" spans="2:12" ht="21" customHeight="1" x14ac:dyDescent="0.35">
      <c r="B6" s="51" t="s">
        <v>1</v>
      </c>
      <c r="C6" s="51"/>
      <c r="D6" s="51"/>
      <c r="E6" s="51"/>
      <c r="F6" s="23"/>
      <c r="G6" s="43" t="s">
        <v>14</v>
      </c>
      <c r="H6" s="43"/>
      <c r="I6" s="36" t="s">
        <v>7</v>
      </c>
      <c r="J6" s="36"/>
    </row>
    <row r="7" spans="2:12" ht="21" customHeight="1" x14ac:dyDescent="0.35">
      <c r="B7" s="50" t="s">
        <v>15</v>
      </c>
      <c r="C7" s="50"/>
      <c r="D7" s="50"/>
      <c r="E7" s="50"/>
      <c r="F7" s="24"/>
      <c r="G7" s="9" t="s">
        <v>9</v>
      </c>
      <c r="H7" s="9" t="s">
        <v>10</v>
      </c>
      <c r="I7" s="6" t="s">
        <v>2</v>
      </c>
      <c r="J7" s="6" t="s">
        <v>3</v>
      </c>
    </row>
    <row r="8" spans="2:12" s="2" customFormat="1" ht="21" customHeight="1" x14ac:dyDescent="0.35">
      <c r="B8" s="38" t="s">
        <v>58</v>
      </c>
      <c r="C8" s="38"/>
      <c r="D8" s="38"/>
      <c r="E8" s="38"/>
      <c r="F8" s="27">
        <v>2</v>
      </c>
      <c r="G8" s="28">
        <v>0</v>
      </c>
      <c r="H8" s="10">
        <f>IF(G8&gt;=F8,I8,IF(G8&gt;F8/2-0.1,J8,0))</f>
        <v>0</v>
      </c>
      <c r="I8" s="11">
        <v>4</v>
      </c>
      <c r="J8" s="11">
        <v>2</v>
      </c>
    </row>
    <row r="9" spans="2:12" s="2" customFormat="1" ht="21" customHeight="1" x14ac:dyDescent="0.35">
      <c r="B9" s="38" t="s">
        <v>59</v>
      </c>
      <c r="C9" s="38"/>
      <c r="D9" s="38"/>
      <c r="E9" s="38"/>
      <c r="F9" s="27">
        <v>2</v>
      </c>
      <c r="G9" s="28">
        <v>0</v>
      </c>
      <c r="H9" s="10">
        <f t="shared" ref="H9:H11" si="0">IF(G9&gt;=F9,I9,IF(G9&gt;F9/2-0.1,J9,0))</f>
        <v>0</v>
      </c>
      <c r="I9" s="11">
        <v>3</v>
      </c>
      <c r="J9" s="11">
        <v>1.5</v>
      </c>
    </row>
    <row r="10" spans="2:12" s="2" customFormat="1" ht="21" customHeight="1" x14ac:dyDescent="0.35">
      <c r="B10" s="38" t="s">
        <v>60</v>
      </c>
      <c r="C10" s="38"/>
      <c r="D10" s="38"/>
      <c r="E10" s="38"/>
      <c r="F10" s="27">
        <v>2</v>
      </c>
      <c r="G10" s="28">
        <v>0</v>
      </c>
      <c r="H10" s="10">
        <f t="shared" si="0"/>
        <v>0</v>
      </c>
      <c r="I10" s="11">
        <v>2</v>
      </c>
      <c r="J10" s="11">
        <v>1</v>
      </c>
    </row>
    <row r="11" spans="2:12" s="2" customFormat="1" ht="21" customHeight="1" x14ac:dyDescent="0.35">
      <c r="B11" s="38" t="s">
        <v>61</v>
      </c>
      <c r="C11" s="38"/>
      <c r="D11" s="38"/>
      <c r="E11" s="38"/>
      <c r="F11" s="27">
        <v>4</v>
      </c>
      <c r="G11" s="28">
        <v>0</v>
      </c>
      <c r="H11" s="10">
        <f t="shared" si="0"/>
        <v>0</v>
      </c>
      <c r="I11" s="11">
        <v>2</v>
      </c>
      <c r="J11" s="11">
        <v>1</v>
      </c>
    </row>
    <row r="12" spans="2:12" s="2" customFormat="1" ht="21" customHeight="1" x14ac:dyDescent="0.35">
      <c r="B12" s="38" t="s">
        <v>62</v>
      </c>
      <c r="C12" s="38"/>
      <c r="D12" s="38"/>
      <c r="E12" s="38"/>
      <c r="F12" s="27">
        <v>5</v>
      </c>
      <c r="G12" s="28">
        <v>0</v>
      </c>
      <c r="H12" s="10">
        <f>IF(G12&gt;=F12,I12,IF(G12&gt;F12/2-0.1,J12,0))</f>
        <v>0</v>
      </c>
      <c r="I12" s="11">
        <v>1</v>
      </c>
      <c r="J12" s="11">
        <v>0.5</v>
      </c>
    </row>
    <row r="13" spans="2:12" ht="30.6" customHeight="1" x14ac:dyDescent="0.35">
      <c r="B13" s="46" t="s">
        <v>22</v>
      </c>
      <c r="C13" s="46"/>
      <c r="D13" s="46"/>
      <c r="E13" s="46"/>
      <c r="F13" s="25"/>
      <c r="G13" s="13"/>
      <c r="H13" s="7">
        <f>SUM(H8:H12)</f>
        <v>0</v>
      </c>
      <c r="I13" s="12">
        <f>SUM(I8:I12)</f>
        <v>12</v>
      </c>
      <c r="J13" s="12">
        <f>SUM(J8:J12)</f>
        <v>6</v>
      </c>
      <c r="L13" s="2"/>
    </row>
    <row r="14" spans="2:12" x14ac:dyDescent="0.35">
      <c r="B14" s="2"/>
      <c r="C14" s="2"/>
      <c r="D14" s="2"/>
      <c r="E14" s="2"/>
      <c r="F14" s="2"/>
      <c r="G14" s="2"/>
      <c r="H14" s="2"/>
      <c r="I14" s="2"/>
      <c r="J14" s="2"/>
    </row>
    <row r="15" spans="2:12" ht="18" customHeight="1" x14ac:dyDescent="0.35">
      <c r="B15" s="50" t="s">
        <v>16</v>
      </c>
      <c r="C15" s="50"/>
      <c r="D15" s="50"/>
      <c r="E15" s="50"/>
      <c r="F15" s="24"/>
      <c r="G15" s="9" t="s">
        <v>27</v>
      </c>
      <c r="H15" s="9" t="s">
        <v>10</v>
      </c>
      <c r="I15" s="6" t="s">
        <v>24</v>
      </c>
      <c r="J15" s="6" t="s">
        <v>23</v>
      </c>
    </row>
    <row r="16" spans="2:12" ht="21" customHeight="1" x14ac:dyDescent="0.35">
      <c r="B16" s="38" t="s">
        <v>63</v>
      </c>
      <c r="C16" s="38"/>
      <c r="D16" s="38"/>
      <c r="E16" s="38"/>
      <c r="F16" s="39"/>
      <c r="G16" s="28">
        <v>0</v>
      </c>
      <c r="H16" s="10">
        <f t="shared" ref="H16:H22" si="1">IF(G16*I16&gt;J16,J16,G16*I16)</f>
        <v>0</v>
      </c>
      <c r="I16" s="14">
        <v>2</v>
      </c>
      <c r="J16" s="14">
        <v>2</v>
      </c>
    </row>
    <row r="17" spans="2:10" ht="21" customHeight="1" x14ac:dyDescent="0.35">
      <c r="B17" s="38" t="s">
        <v>64</v>
      </c>
      <c r="C17" s="38"/>
      <c r="D17" s="38"/>
      <c r="E17" s="38"/>
      <c r="F17" s="39"/>
      <c r="G17" s="28">
        <v>0</v>
      </c>
      <c r="H17" s="10">
        <f t="shared" si="1"/>
        <v>0</v>
      </c>
      <c r="I17" s="14">
        <v>0.5</v>
      </c>
      <c r="J17" s="14">
        <v>1.5</v>
      </c>
    </row>
    <row r="18" spans="2:10" ht="21" customHeight="1" x14ac:dyDescent="0.35">
      <c r="B18" s="38" t="s">
        <v>65</v>
      </c>
      <c r="C18" s="38"/>
      <c r="D18" s="38"/>
      <c r="E18" s="38"/>
      <c r="F18" s="39"/>
      <c r="G18" s="28">
        <v>0</v>
      </c>
      <c r="H18" s="10">
        <f t="shared" si="1"/>
        <v>0</v>
      </c>
      <c r="I18" s="14">
        <v>0.5</v>
      </c>
      <c r="J18" s="14">
        <v>1.5</v>
      </c>
    </row>
    <row r="19" spans="2:10" ht="21" customHeight="1" x14ac:dyDescent="0.35">
      <c r="B19" s="38" t="s">
        <v>66</v>
      </c>
      <c r="C19" s="38"/>
      <c r="D19" s="38"/>
      <c r="E19" s="38"/>
      <c r="F19" s="39"/>
      <c r="G19" s="28">
        <v>0</v>
      </c>
      <c r="H19" s="10">
        <f t="shared" si="1"/>
        <v>0</v>
      </c>
      <c r="I19" s="14">
        <v>1</v>
      </c>
      <c r="J19" s="14">
        <v>1</v>
      </c>
    </row>
    <row r="20" spans="2:10" ht="21" customHeight="1" x14ac:dyDescent="0.35">
      <c r="B20" s="38" t="s">
        <v>67</v>
      </c>
      <c r="C20" s="38"/>
      <c r="D20" s="38"/>
      <c r="E20" s="38"/>
      <c r="F20" s="39"/>
      <c r="G20" s="28">
        <v>0</v>
      </c>
      <c r="H20" s="10">
        <f t="shared" si="1"/>
        <v>0</v>
      </c>
      <c r="I20" s="14">
        <v>0.5</v>
      </c>
      <c r="J20" s="14">
        <v>1</v>
      </c>
    </row>
    <row r="21" spans="2:10" ht="21" customHeight="1" x14ac:dyDescent="0.35">
      <c r="B21" s="38" t="s">
        <v>68</v>
      </c>
      <c r="C21" s="38"/>
      <c r="D21" s="38"/>
      <c r="E21" s="38"/>
      <c r="F21" s="39"/>
      <c r="G21" s="28">
        <v>0</v>
      </c>
      <c r="H21" s="10">
        <f t="shared" si="1"/>
        <v>0</v>
      </c>
      <c r="I21" s="14">
        <v>0.5</v>
      </c>
      <c r="J21" s="14">
        <v>0.5</v>
      </c>
    </row>
    <row r="22" spans="2:10" ht="21" customHeight="1" x14ac:dyDescent="0.35">
      <c r="B22" s="38" t="s">
        <v>69</v>
      </c>
      <c r="C22" s="38"/>
      <c r="D22" s="38"/>
      <c r="E22" s="38"/>
      <c r="F22" s="39"/>
      <c r="G22" s="28">
        <v>0</v>
      </c>
      <c r="H22" s="10">
        <f t="shared" si="1"/>
        <v>0</v>
      </c>
      <c r="I22" s="14">
        <v>0.5</v>
      </c>
      <c r="J22" s="14">
        <v>0.5</v>
      </c>
    </row>
    <row r="23" spans="2:10" ht="21" customHeight="1" x14ac:dyDescent="0.35">
      <c r="B23" s="46" t="s">
        <v>28</v>
      </c>
      <c r="C23" s="46"/>
      <c r="D23" s="46"/>
      <c r="E23" s="46"/>
      <c r="F23" s="22"/>
      <c r="G23" s="13"/>
      <c r="H23" s="7">
        <f>SUM(H16:H22)</f>
        <v>0</v>
      </c>
      <c r="I23" s="7"/>
      <c r="J23" s="7">
        <f>SUM(J16:J22)</f>
        <v>8</v>
      </c>
    </row>
  </sheetData>
  <sheetProtection algorithmName="SHA-512" hashValue="KiLc8d1uTW6TYSQRQCEvKvvathVoPqEwYhLuJcbtNlk/L1ajuvmazAS4nu88KwqTg91CKwvh/FH9uRRbmvuKFw==" saltValue="2gYJQxu6jhrvaw+9YJJO1Q==" spinCount="100000" sheet="1" objects="1" scenarios="1" selectLockedCells="1"/>
  <protectedRanges>
    <protectedRange sqref="C2:F2 C4 E4:F4 G8:G12 G16:G22" name="Rango1"/>
  </protectedRanges>
  <mergeCells count="25">
    <mergeCell ref="B21:F21"/>
    <mergeCell ref="B22:F22"/>
    <mergeCell ref="B23:E23"/>
    <mergeCell ref="C2:F2"/>
    <mergeCell ref="E4:F4"/>
    <mergeCell ref="B17:F17"/>
    <mergeCell ref="B18:F18"/>
    <mergeCell ref="B19:F19"/>
    <mergeCell ref="B7:E7"/>
    <mergeCell ref="B6:E6"/>
    <mergeCell ref="B15:E15"/>
    <mergeCell ref="B16:F16"/>
    <mergeCell ref="B13:E13"/>
    <mergeCell ref="B8:E8"/>
    <mergeCell ref="B9:E9"/>
    <mergeCell ref="B10:E10"/>
    <mergeCell ref="B20:F20"/>
    <mergeCell ref="B12:E12"/>
    <mergeCell ref="B11:E11"/>
    <mergeCell ref="I2:J2"/>
    <mergeCell ref="I3:J4"/>
    <mergeCell ref="G6:H6"/>
    <mergeCell ref="G2:H2"/>
    <mergeCell ref="G3:H4"/>
    <mergeCell ref="I6:J6"/>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REQUISITOS</vt:lpstr>
      <vt:lpstr>BAREMACIÓN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Dirección RRHH GSC</dc:creator>
  <cp:lastModifiedBy>Noemí Pérez Melián</cp:lastModifiedBy>
  <dcterms:created xsi:type="dcterms:W3CDTF">2025-01-27T14:13:46Z</dcterms:created>
  <dcterms:modified xsi:type="dcterms:W3CDTF">2026-04-23T09:36:44Z</dcterms:modified>
</cp:coreProperties>
</file>