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gsccanarias-my.sharepoint.com/personal/azabalza_gsccanarias_com/Documents/GSC RRHH/SELECCIÓN/BASES SELECCIÓN/20260407 Bases PR Coordinadora Multisectorial/"/>
    </mc:Choice>
  </mc:AlternateContent>
  <xr:revisionPtr revIDLastSave="15" documentId="8_{0C94CABE-3D6D-4B35-B466-CA1A84251B5A}" xr6:coauthVersionLast="47" xr6:coauthVersionMax="47" xr10:uidLastSave="{88FE2505-A5CF-4BBA-9E8D-DB112AB5A443}"/>
  <bookViews>
    <workbookView xWindow="-108" yWindow="-108" windowWidth="30936" windowHeight="16896" activeTab="2" xr2:uid="{C0E98E94-B022-49AD-BBE1-29CD66340AB6}"/>
  </bookViews>
  <sheets>
    <sheet name="INSTRUCCIONES" sheetId="1" r:id="rId1"/>
    <sheet name="REQUISITOS" sheetId="3" r:id="rId2"/>
    <sheet name="BAREMACIÓN" sheetId="2" r:id="rId3"/>
  </sheets>
  <definedNames>
    <definedName name="_Hlk193305707" localSheetId="2">BAREMACIÓN!#REF!</definedName>
    <definedName name="_Hlk199187674" localSheetId="1">REQUISITOS!$B$4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2" l="1"/>
  <c r="J26" i="2"/>
  <c r="H26" i="2"/>
  <c r="H19" i="2"/>
  <c r="H22" i="2"/>
  <c r="H8" i="2"/>
  <c r="H16" i="2" s="1"/>
  <c r="H10" i="2"/>
  <c r="H11" i="2"/>
  <c r="H12" i="2"/>
  <c r="H13" i="2"/>
  <c r="H14" i="2"/>
  <c r="H15" i="2"/>
  <c r="H9" i="2"/>
  <c r="H24" i="2" l="1"/>
  <c r="H23" i="2"/>
  <c r="H21" i="2" l="1"/>
  <c r="H20" i="2"/>
  <c r="H25" i="2" l="1"/>
  <c r="I3"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<sst xmlns="http://schemas.openxmlformats.org/spreadsheetml/2006/main" count="84" uniqueCount="75">
  <si>
    <t>INSTRUCCIONES</t>
  </si>
  <si>
    <t>CRITERIOS DE VALORACIÓN</t>
  </si>
  <si>
    <t>NOMBRE Y APELLIDOS:</t>
  </si>
  <si>
    <t>DNI:</t>
  </si>
  <si>
    <t>FECHA:</t>
  </si>
  <si>
    <t>PUNTUACIÓN MÁX.</t>
  </si>
  <si>
    <t>PUNTUACIÓN TOTAL</t>
  </si>
  <si>
    <t>PUNTOS</t>
  </si>
  <si>
    <t>ORDEN LISTA</t>
  </si>
  <si>
    <t>SÍ</t>
  </si>
  <si>
    <t>NO</t>
  </si>
  <si>
    <t>BAREMACIÓN</t>
  </si>
  <si>
    <t>Experiencia (máx. 12 puntos)</t>
  </si>
  <si>
    <t>Formación (máx. 8 puntos)</t>
  </si>
  <si>
    <t>Disponibilidad de incorporación inmediata</t>
  </si>
  <si>
    <t>Disponibilidad para trabajar en turnos rotativos, incluyendo noches, fines de semana y festivos.</t>
  </si>
  <si>
    <t>Cumplimiento*</t>
  </si>
  <si>
    <t>Acreditación**</t>
  </si>
  <si>
    <t xml:space="preserve">* Se indicará si se cumple o no con el requisito. 
</t>
  </si>
  <si>
    <t>P. Máx.</t>
  </si>
  <si>
    <t>P. Unidad</t>
  </si>
  <si>
    <r>
      <t xml:space="preserve">SE HAN DE CUMPLIMENTAR LAS DOS HOJAS SIGUIENTES DEL PRESENTE ARCHIVO:  </t>
    </r>
    <r>
      <rPr>
        <b/>
        <sz val="12"/>
        <color rgb="FFFF0000"/>
        <rFont val="Franklin Gothic Medium"/>
        <family val="2"/>
        <scheme val="major"/>
      </rPr>
      <t>REQUISITOS Y BAREMACIÓN</t>
    </r>
  </si>
  <si>
    <t>UNA VEZ CUMPLIMENTADO, SE DEBE ADJUNTAR EL ARCHIVO A LA PRESENTACIÓN 
DE SU CANDIDATURA SEGÚN LAS INSTRUCCIONES DE LAS BASES</t>
  </si>
  <si>
    <t>UNDS.*</t>
  </si>
  <si>
    <t>* Indicar el número de unidades, es decir, en número de titulaciones, cursos, etc. que se posee de cada bloque.</t>
  </si>
  <si>
    <t>FORMACIÓN: En las celdas en blanco de este bloque, en la columna Unidades, indicar el número de titulaciones, cursos, etc. que se posee de cada bloque.</t>
  </si>
  <si>
    <r>
      <t xml:space="preserve">En la pestaña </t>
    </r>
    <r>
      <rPr>
        <b/>
        <sz val="12"/>
        <color rgb="FFFF0000"/>
        <rFont val="Franklin Gothic Medium"/>
        <family val="2"/>
        <scheme val="major"/>
      </rPr>
      <t>REQUISITOS</t>
    </r>
    <r>
      <rPr>
        <sz val="12"/>
        <color theme="1"/>
        <rFont val="Franklin Gothic Medium"/>
        <family val="2"/>
        <scheme val="major"/>
      </rPr>
      <t xml:space="preserve"> se ha de indicar el cumplimiento de los requisitos específicos señalados en las bases, eligiendo Sí o No en la lista desplegable.</t>
    </r>
  </si>
  <si>
    <r>
      <t xml:space="preserve">En la pestaña </t>
    </r>
    <r>
      <rPr>
        <b/>
        <sz val="12"/>
        <color rgb="FFFF0000"/>
        <rFont val="Franklin Gothic Medium"/>
        <family val="2"/>
        <scheme val="major"/>
      </rPr>
      <t>BAREMACIÓN</t>
    </r>
    <r>
      <rPr>
        <sz val="12"/>
        <color theme="1"/>
        <rFont val="Franklin Gothic Medium"/>
        <family val="2"/>
        <scheme val="major"/>
      </rPr>
      <t xml:space="preserve"> hay un cuestionario con los criterios establecidos en las bases del proceso.</t>
    </r>
  </si>
  <si>
    <t>En el encabezado hay que indicar Nombre, Apellidos y DNI, y después proceder a la autobaremación.</t>
  </si>
  <si>
    <t>Todo lo que se indique que se cumple, se tiene que poder demostrar con la documentación presentada en el proceso.</t>
  </si>
  <si>
    <t>El cuestionario asignará los puntos correspondientes al criterio de manera automática.</t>
  </si>
  <si>
    <t>En el encabezado se sumará la puntuación obtenida que servirá para establecer su posición en la lista de reserva.</t>
  </si>
  <si>
    <t>El orden en la lista de reserva lo establecerá GSC una vez revisadas todas las autobaremaciones.</t>
  </si>
  <si>
    <t>En caso de empate de puntuación, se podrá requerir una entrevista personal que establezca la prelación.</t>
  </si>
  <si>
    <t>En caso de cumplirlo, indicar la forma de acreditarlo, bien mediante un documento específico, con su nombre de archivo, bien en virtud de la declaración responsable incluida en el Anexo II, Solicitud de admisión.</t>
  </si>
  <si>
    <t>** En caso afirmativo, se indicará con qué documento se acredita, o se dará por acreditado mediante la Declaración Responsable del Anexo II.</t>
  </si>
  <si>
    <t>Requisitos del puesto:</t>
  </si>
  <si>
    <t>Declaración Responsable</t>
  </si>
  <si>
    <t>Poseer el permiso de conducción tipo B</t>
  </si>
  <si>
    <t>Poder obtener Certificado de Antecedentes Penales</t>
  </si>
  <si>
    <t>Poder obtener el Certificado negativo de delitos de naturaleza sexual</t>
  </si>
  <si>
    <r>
      <t xml:space="preserve">AUTOBAREMACIÓN DE MÉRITOS,
MEDIANTE PROCEDIMIENTO REDUCIDO, 
PARA LA COBERTURA TEMPORAL DEL PUESTO DE 
</t>
    </r>
    <r>
      <rPr>
        <b/>
        <u/>
        <sz val="15"/>
        <color theme="3"/>
        <rFont val="Franklin Gothic Book"/>
        <family val="2"/>
        <scheme val="minor"/>
      </rPr>
      <t>COORDINADOR MULTISECTORIAL</t>
    </r>
    <r>
      <rPr>
        <b/>
        <sz val="15"/>
        <color theme="3"/>
        <rFont val="Franklin Gothic Book"/>
        <family val="2"/>
        <scheme val="minor"/>
      </rPr>
      <t>.</t>
    </r>
  </si>
  <si>
    <t>Grado en Seguridad y Control de Riesgos, o el Título Superior (grado de nivel 2 propio ULPGC) en Seguridad y Emergencias</t>
  </si>
  <si>
    <t>Otras Titulaciones profesionales equivalentes (Nivel 2 MECES/6 MECU) + experiencia profesional de 2 años a jornada completa o equivalente en PCAE</t>
  </si>
  <si>
    <t>Conocimientos de Protección Civil y Atención de Emergencias</t>
  </si>
  <si>
    <t>Dominio lengua española</t>
  </si>
  <si>
    <t>Capacidad funcional para el desempeño del puesto</t>
  </si>
  <si>
    <t>Poder trabajar para empresa pública (no estar inhabilitado)</t>
  </si>
  <si>
    <t>Nacionalidad ajustada a requisito</t>
  </si>
  <si>
    <t>Edad ajustada a requisito</t>
  </si>
  <si>
    <r>
      <t>1.-</t>
    </r>
    <r>
      <rPr>
        <b/>
        <sz val="11"/>
        <color rgb="FF000000"/>
        <rFont val="Franklin Gothic Book"/>
        <family val="2"/>
        <scheme val="minor"/>
      </rPr>
      <t>     Generales:</t>
    </r>
  </si>
  <si>
    <r>
      <t>2.-</t>
    </r>
    <r>
      <rPr>
        <b/>
        <sz val="11"/>
        <color rgb="FF000000"/>
        <rFont val="Franklin Gothic Book"/>
        <family val="2"/>
        <scheme val="minor"/>
      </rPr>
      <t>      Titulación/Nivel formativo mínimo requerido:</t>
    </r>
  </si>
  <si>
    <r>
      <t>3.-</t>
    </r>
    <r>
      <rPr>
        <b/>
        <sz val="11"/>
        <color rgb="FF000000"/>
        <rFont val="Franklin Gothic Book"/>
        <family val="2"/>
        <scheme val="minor"/>
      </rPr>
      <t xml:space="preserve">      Experiencia o conocimientos mínimos requeridos: </t>
    </r>
  </si>
  <si>
    <r>
      <t>4.-</t>
    </r>
    <r>
      <rPr>
        <b/>
        <sz val="11"/>
        <color rgb="FF000000"/>
        <rFont val="Franklin Gothic Book"/>
        <family val="2"/>
        <scheme val="minor"/>
      </rPr>
      <t xml:space="preserve">      Disponibilidad: </t>
    </r>
  </si>
  <si>
    <r>
      <t>5.-</t>
    </r>
    <r>
      <rPr>
        <b/>
        <sz val="11"/>
        <color rgb="FF000000"/>
        <rFont val="Franklin Gothic Book"/>
        <family val="2"/>
        <scheme val="minor"/>
      </rPr>
      <t>      Otros:</t>
    </r>
  </si>
  <si>
    <t>Experiencia Profesional como Responsable o Coordinador/a en Centros de Coordinación Operativa de PCAE.</t>
  </si>
  <si>
    <t>Experiencia Profesional como gestor o teleoperador, en Centros de Coordinación Operativa de PCAE.</t>
  </si>
  <si>
    <t>Experiencia profesional dentro de GSC en las salas operativas.</t>
  </si>
  <si>
    <t>Experiencia Profesional como interviniente profesional en PCAE.</t>
  </si>
  <si>
    <t>Experiencia profesional como técnico redactor de planes de autoprotección (inscrito en el censo oficial de Canarias).</t>
  </si>
  <si>
    <t>Experiencia profesional en la dirección de planes de actuación en emergencias en planes de autoprotección.</t>
  </si>
  <si>
    <t>Experiencia profesional en la dirección, gestión y coordinación operativa de dispositivos de riesgos previsibles.</t>
  </si>
  <si>
    <t>Experiencia acreditada no laboral, relacionada con PCAE.</t>
  </si>
  <si>
    <t>Por mes</t>
  </si>
  <si>
    <t>Total</t>
  </si>
  <si>
    <t>Certificado profesional de teleoperaciones de atención, gestión y coordinación en emergencias (código: SEAD0312). </t>
  </si>
  <si>
    <t>Título de Director/a de Seguridad</t>
  </si>
  <si>
    <t>Titulación académica oficial adicional a la solicitada en los requisitos, relacionada exclusivamente con PCAE.</t>
  </si>
  <si>
    <t xml:space="preserve">Certificado profesional de gestión y coordinación en PCAE (código: SEAD0311). </t>
  </si>
  <si>
    <t>Formación continuada acreditada en el sector (PCAE) impartida por centros universitarios: igual o superior a 15 ECTS (equivalente en horas). (0,5 puntos por cada una hasta un máximo de 1,50 puntos).</t>
  </si>
  <si>
    <t>Formación continuada acreditada* en el sector (PCAE) impartida por centros universitarios: inferior a 15 ECTS (equivalente en horas). (0,20 puntos por cada una hasta un máximo de 1 punto).</t>
  </si>
  <si>
    <t>Cursos, jornadas o seminarios homologados, realizados en organismos oficiales o centros homologados cuyos contenidos estén directamente relacionados con PCAE. (0,1 por cada unidad hasta un máximo de 0,50 puntos)</t>
  </si>
  <si>
    <t>MESES*</t>
  </si>
  <si>
    <t>* Se entenderá por mes trabajado aquel que sea a jornada completa o su equivalencia, por lo que se ha de computar toda jornada parcial a estos efectos (cada dos meses a media jornada computará como 1 mes, y proporcionalmente otras jornadas parciales). 
En el caso de que se haya accedido con requisito de experiencia, se habrá de computar a efectos de criterios, sólo aquellas experiencias que estén por encima del requisito.</t>
  </si>
  <si>
    <t>EXPERIENCIA: En las celdas en blanco, hay que indicar si se cumple con el criterio y en qué grado, indicando los meses, computados a jornada completa, redondeando con un único decimal.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</si>
</sst>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9" formatCode="0.000"/>
  </numFmts>
  <fonts count="16" x14ac:knownFonts="1">
    <font>
      <sz val="11"/>
      <color theme="1"/>
      <name val="Franklin Gothic Book"/>
      <family val="2"/>
      <scheme val="minor"/>
    </font>
    <font>
      <b/>
      <sz val="11"/>
      <color theme="0"/>
      <name val="Franklin Gothic Book"/>
      <family val="2"/>
      <scheme val="minor"/>
    </font>
    <font>
      <b/>
      <sz val="11"/>
      <color theme="1"/>
      <name val="Franklin Gothic Book"/>
      <family val="2"/>
      <scheme val="minor"/>
    </font>
    <font>
      <sz val="11"/>
      <color theme="0"/>
      <name val="Franklin Gothic Book"/>
      <family val="2"/>
      <scheme val="minor"/>
    </font>
    <font>
      <sz val="11"/>
      <color theme="1"/>
      <name val="Franklin Gothic Medium"/>
      <family val="2"/>
      <scheme val="major"/>
    </font>
    <font>
      <b/>
      <sz val="14"/>
      <color theme="3"/>
      <name val="Franklin Gothic Medium"/>
      <family val="2"/>
      <scheme val="major"/>
    </font>
    <font>
      <sz val="12"/>
      <color theme="1"/>
      <name val="Franklin Gothic Medium"/>
      <family val="2"/>
      <scheme val="major"/>
    </font>
    <font>
      <i/>
      <sz val="11"/>
      <color theme="1"/>
      <name val="Franklin Gothic Book"/>
      <family val="2"/>
      <scheme val="minor"/>
    </font>
    <font>
      <b/>
      <sz val="16"/>
      <color theme="1"/>
      <name val="Franklin Gothic Book"/>
      <family val="2"/>
      <scheme val="minor"/>
    </font>
    <font>
      <b/>
      <sz val="11"/>
      <color rgb="FF000000"/>
      <name val="Franklin Gothic Book"/>
      <family val="2"/>
      <scheme val="minor"/>
    </font>
    <font>
      <sz val="11"/>
      <color rgb="FF000000"/>
      <name val="Franklin Gothic Book"/>
      <family val="2"/>
      <scheme val="minor"/>
    </font>
    <font>
      <b/>
      <sz val="15"/>
      <color theme="3"/>
      <name val="Franklin Gothic Book"/>
      <family val="2"/>
      <scheme val="minor"/>
    </font>
    <font>
      <b/>
      <sz val="12"/>
      <color rgb="FFFF0000"/>
      <name val="Franklin Gothic Medium"/>
      <family val="2"/>
      <scheme val="major"/>
    </font>
    <font>
      <sz val="12"/>
      <color rgb="FFFF0000"/>
      <name val="Franklin Gothic Medium"/>
      <family val="2"/>
      <scheme val="major"/>
    </font>
    <font>
      <b/>
      <u/>
      <sz val="15"/>
      <color theme="3"/>
      <name val="Franklin Gothic Book"/>
      <family val="2"/>
      <scheme val="minor"/>
    </font>
    <font>
      <i/>
      <sz val="10"/>
      <color theme="1"/>
      <name val="Franklin Gothic Book"/>
      <family val="2"/>
      <scheme val="minor"/>
    </font>
  </fonts>
  <fills count="8">
    <fill>
      <patternFill patternType="none"/>
    </fill>
    <fill>
      <patternFill patternType="gray125"/>
    </fill>
    <fill>
      <patternFill patternType="solid">
        <fgColor theme="2" tint="0.39997558519241921"/>
        <bgColor indexed="64"/>
      </patternFill>
    </fill>
    <fill>
      <patternFill patternType="solid">
        <fgColor theme="3" tint="0.79998168889431442"/>
        <bgColor indexed="64"/>
      </patternFill>
    </fill>
    <fill>
      <patternFill patternType="solid">
        <fgColor theme="7"/>
        <bgColor indexed="64"/>
      </patternFill>
    </fill>
    <fill>
      <patternFill patternType="solid">
        <fgColor theme="8"/>
        <bgColor indexed="64"/>
      </patternFill>
    </fill>
    <fill>
      <patternFill patternType="solid">
        <fgColor theme="2" tint="0.79998168889431442"/>
        <bgColor indexed="64"/>
      </patternFill>
    </fill>
    <fill>
      <patternFill patternType="solid">
        <fgColor theme="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54">
    <xf numFmtId="0" fontId="0" fillId="0" borderId="0" xfId="0"/>
    <xf numFmtId="0" fontId="4" fillId="0" borderId="0" xfId="0" applyFont="1"/>
    <xf numFmtId="0" fontId="0" fillId="0" borderId="0" xfId="0" applyAlignment="1">
      <alignment vertical="center"/>
    </xf>
    <xf numFmtId="0" fontId="0" fillId="0" borderId="0" xfId="0" applyAlignment="1">
      <alignment horizontal="left" vertical="center"/>
    </xf>
    <xf numFmtId="0" fontId="4" fillId="3" borderId="0" xfId="0" applyFont="1" applyFill="1"/>
    <xf numFmtId="0" fontId="0" fillId="3" borderId="0" xfId="0" applyFill="1"/>
    <xf numFmtId="0" fontId="2" fillId="4" borderId="0" xfId="0" applyFont="1" applyFill="1" applyAlignment="1">
      <alignment horizontal="center" vertical="center"/>
    </xf>
    <xf numFmtId="0" fontId="2" fillId="0" borderId="1" xfId="0" applyFont="1" applyBorder="1" applyAlignment="1">
      <alignment horizontal="center" vertical="center"/>
    </xf>
    <xf numFmtId="0" fontId="2" fillId="5" borderId="0" xfId="0" applyFont="1" applyFill="1" applyAlignment="1">
      <alignment horizontal="center"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xf>
    <xf numFmtId="0" fontId="2" fillId="5" borderId="1" xfId="0" applyFont="1" applyFill="1" applyBorder="1" applyAlignment="1">
      <alignment horizontal="center" vertical="center"/>
    </xf>
    <xf numFmtId="164" fontId="0" fillId="6" borderId="0" xfId="0" applyNumberFormat="1" applyFill="1" applyAlignment="1">
      <alignment horizontal="center" vertical="center"/>
    </xf>
    <xf numFmtId="1" fontId="2" fillId="5" borderId="0" xfId="0" applyNumberFormat="1" applyFont="1"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3" fillId="0" borderId="0" xfId="0" applyFont="1"/>
    <xf numFmtId="0" fontId="2"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3" fillId="0" borderId="0" xfId="0" applyFont="1" applyAlignment="1">
      <alignment horizontal="center"/>
    </xf>
    <xf numFmtId="0" fontId="0" fillId="0" borderId="1" xfId="0" applyBorder="1" applyAlignment="1">
      <alignment horizontal="center" vertical="center"/>
    </xf>
    <xf numFmtId="0" fontId="11" fillId="0" borderId="0" xfId="0" applyFont="1" applyAlignment="1">
      <alignment horizontal="center" vertical="center" wrapText="1"/>
    </xf>
    <xf numFmtId="0" fontId="0" fillId="5" borderId="0" xfId="0" applyFill="1" applyAlignment="1">
      <alignment vertical="center"/>
    </xf>
    <xf numFmtId="0" fontId="2" fillId="2" borderId="0" xfId="0" applyFont="1" applyFill="1" applyAlignment="1">
      <alignment vertical="center"/>
    </xf>
    <xf numFmtId="0" fontId="2" fillId="4" borderId="0" xfId="0" applyFont="1" applyFill="1" applyAlignment="1">
      <alignment vertical="center"/>
    </xf>
    <xf numFmtId="0" fontId="5" fillId="2" borderId="0" xfId="0" applyFont="1" applyFill="1" applyAlignment="1">
      <alignment horizontal="center" vertical="center"/>
    </xf>
    <xf numFmtId="0" fontId="6" fillId="3" borderId="0" xfId="0" applyFont="1" applyFill="1" applyAlignment="1">
      <alignment horizontal="left" vertical="center" wrapText="1"/>
    </xf>
    <xf numFmtId="0" fontId="13" fillId="0" borderId="0" xfId="0" applyFont="1" applyAlignment="1">
      <alignment horizontal="center"/>
    </xf>
    <xf numFmtId="0" fontId="13" fillId="0" borderId="0" xfId="0" applyFont="1" applyAlignment="1">
      <alignment horizontal="center" wrapText="1"/>
    </xf>
    <xf numFmtId="0" fontId="6" fillId="3" borderId="0" xfId="0" applyFont="1" applyFill="1" applyAlignment="1">
      <alignment horizontal="left" vertical="center"/>
    </xf>
    <xf numFmtId="0" fontId="7" fillId="5" borderId="0" xfId="0" applyFont="1" applyFill="1" applyAlignment="1">
      <alignment horizontal="left" vertical="center" wrapText="1"/>
    </xf>
    <xf numFmtId="0" fontId="2" fillId="2" borderId="0" xfId="0" applyFont="1" applyFill="1" applyAlignment="1">
      <alignment horizontal="center" vertical="center"/>
    </xf>
    <xf numFmtId="0" fontId="2" fillId="4" borderId="0" xfId="0" applyFont="1" applyFill="1" applyAlignment="1">
      <alignment horizontal="center" vertical="center"/>
    </xf>
    <xf numFmtId="0" fontId="2" fillId="2"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7" fillId="5" borderId="0" xfId="0" applyFont="1" applyFill="1" applyAlignment="1">
      <alignment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4" borderId="0" xfId="0" applyFont="1" applyFill="1" applyAlignment="1">
      <alignment vertical="center"/>
    </xf>
    <xf numFmtId="0" fontId="2" fillId="2" borderId="0" xfId="0" applyFont="1" applyFill="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6" borderId="0" xfId="0" applyFill="1" applyAlignment="1">
      <alignment horizontal="left" vertical="center" wrapText="1"/>
    </xf>
    <xf numFmtId="0" fontId="0" fillId="6" borderId="5" xfId="0" applyFill="1" applyBorder="1" applyAlignment="1">
      <alignment horizontal="left" vertical="center" wrapText="1"/>
    </xf>
    <xf numFmtId="2" fontId="2" fillId="5" borderId="1" xfId="0" applyNumberFormat="1" applyFont="1" applyFill="1" applyBorder="1" applyAlignment="1">
      <alignment horizontal="center" vertical="center"/>
    </xf>
    <xf numFmtId="169" fontId="0" fillId="6" borderId="0" xfId="0" applyNumberFormat="1" applyFill="1" applyAlignment="1">
      <alignment horizontal="center" vertical="center"/>
    </xf>
    <xf numFmtId="2" fontId="2" fillId="5" borderId="0" xfId="0" applyNumberFormat="1" applyFont="1" applyFill="1" applyAlignment="1">
      <alignment horizontal="center" vertical="center"/>
    </xf>
    <xf numFmtId="0" fontId="15" fillId="5"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GSC">
  <a:themeElements>
    <a:clrScheme name="GSC">
      <a:dk1>
        <a:srgbClr val="003049"/>
      </a:dk1>
      <a:lt1>
        <a:sysClr val="window" lastClr="FFFFFF"/>
      </a:lt1>
      <a:dk2>
        <a:srgbClr val="164A95"/>
      </a:dk2>
      <a:lt2>
        <a:srgbClr val="FCDF19"/>
      </a:lt2>
      <a:accent1>
        <a:srgbClr val="FCBF49"/>
      </a:accent1>
      <a:accent2>
        <a:srgbClr val="F77F00"/>
      </a:accent2>
      <a:accent3>
        <a:srgbClr val="EAE2B7"/>
      </a:accent3>
      <a:accent4>
        <a:srgbClr val="C2D1D9"/>
      </a:accent4>
      <a:accent5>
        <a:srgbClr val="D9E0E4"/>
      </a:accent5>
      <a:accent6>
        <a:srgbClr val="356680"/>
      </a:accent6>
      <a:hlink>
        <a:srgbClr val="C00000"/>
      </a:hlink>
      <a:folHlink>
        <a:srgbClr val="ACCBF9"/>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Vista">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extLst>
    <a:ext uri="{05A4C25C-085E-4340-85A3-A5531E510DB2}">
      <thm15:themeFamily xmlns:thm15="http://schemas.microsoft.com/office/thememl/2012/main" name="GSC" id="{EA4B6E32-75A8-4181-B685-818E388E2D2D}" vid="{661E28C4-484C-4FF9-976D-9434630108FB}"/>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B175-EA01-43FE-AD37-E5FC6F41100D}">
  <sheetPr>
    <tabColor theme="3"/>
  </sheetPr>
  <dimension ref="B2:C22"/>
  <sheetViews>
    <sheetView showGridLines="0" zoomScaleNormal="100" workbookViewId="0">
      <selection activeCell="B4" sqref="B4:C4"/>
    </sheetView>
  </sheetViews>
  <sheetFormatPr baseColWidth="10" defaultRowHeight="15" x14ac:dyDescent="0.35"/>
  <cols>
    <col min="1" max="1" width="3.26953125" customWidth="1"/>
    <col min="2" max="2" width="30.1796875" customWidth="1"/>
    <col min="3" max="3" width="66.90625" customWidth="1"/>
  </cols>
  <sheetData>
    <row r="2" spans="2:3" ht="91.8" customHeight="1" x14ac:dyDescent="0.35">
      <c r="B2" t="e" vm="1">
        <v>#VALUE!</v>
      </c>
      <c r="C2" s="22" t="s">
        <v>41</v>
      </c>
    </row>
    <row r="4" spans="2:3" ht="27" customHeight="1" x14ac:dyDescent="0.35">
      <c r="B4" s="26" t="s">
        <v>0</v>
      </c>
      <c r="C4" s="26"/>
    </row>
    <row r="6" spans="2:3" ht="16.2" x14ac:dyDescent="0.35">
      <c r="B6" s="28" t="s">
        <v>21</v>
      </c>
      <c r="C6" s="28"/>
    </row>
    <row r="8" spans="2:3" ht="45.6" customHeight="1" x14ac:dyDescent="0.35">
      <c r="B8" s="27" t="s">
        <v>26</v>
      </c>
      <c r="C8" s="27"/>
    </row>
    <row r="9" spans="2:3" ht="45.6" customHeight="1" x14ac:dyDescent="0.35">
      <c r="B9" s="27" t="s">
        <v>34</v>
      </c>
      <c r="C9" s="27"/>
    </row>
    <row r="10" spans="2:3" ht="16.8" customHeight="1" x14ac:dyDescent="0.35"/>
    <row r="11" spans="2:3" s="3" customFormat="1" ht="25.2" customHeight="1" x14ac:dyDescent="0.35">
      <c r="B11" s="30" t="s">
        <v>27</v>
      </c>
      <c r="C11" s="30"/>
    </row>
    <row r="12" spans="2:3" s="3" customFormat="1" ht="25.2" customHeight="1" x14ac:dyDescent="0.35">
      <c r="B12" s="30" t="s">
        <v>28</v>
      </c>
      <c r="C12" s="30"/>
    </row>
    <row r="13" spans="2:3" s="3" customFormat="1" ht="45.6" customHeight="1" x14ac:dyDescent="0.35">
      <c r="B13" s="27" t="s">
        <v>74</v>
      </c>
      <c r="C13" s="27"/>
    </row>
    <row r="14" spans="2:3" s="3" customFormat="1" ht="45.6" customHeight="1" x14ac:dyDescent="0.35">
      <c r="B14" s="27" t="s">
        <v>25</v>
      </c>
      <c r="C14" s="27"/>
    </row>
    <row r="15" spans="2:3" s="3" customFormat="1" ht="25.2" customHeight="1" x14ac:dyDescent="0.35">
      <c r="B15" s="30" t="s">
        <v>29</v>
      </c>
      <c r="C15" s="30"/>
    </row>
    <row r="16" spans="2:3" s="3" customFormat="1" ht="25.2" customHeight="1" x14ac:dyDescent="0.35">
      <c r="B16" s="30" t="s">
        <v>30</v>
      </c>
      <c r="C16" s="30"/>
    </row>
    <row r="17" spans="2:3" s="3" customFormat="1" ht="25.2" customHeight="1" x14ac:dyDescent="0.35">
      <c r="B17" s="30" t="s">
        <v>31</v>
      </c>
      <c r="C17" s="30"/>
    </row>
    <row r="18" spans="2:3" s="3" customFormat="1" ht="25.2" customHeight="1" x14ac:dyDescent="0.35">
      <c r="B18" s="30" t="s">
        <v>32</v>
      </c>
      <c r="C18" s="30"/>
    </row>
    <row r="19" spans="2:3" s="3" customFormat="1" ht="25.2" customHeight="1" x14ac:dyDescent="0.35">
      <c r="B19" s="30" t="s">
        <v>33</v>
      </c>
      <c r="C19" s="30"/>
    </row>
    <row r="20" spans="2:3" ht="6" customHeight="1" x14ac:dyDescent="0.35">
      <c r="B20" s="4"/>
      <c r="C20" s="5"/>
    </row>
    <row r="21" spans="2:3" ht="11.4" customHeight="1" x14ac:dyDescent="0.35">
      <c r="B21" s="1"/>
    </row>
    <row r="22" spans="2:3" ht="31.2" customHeight="1" x14ac:dyDescent="0.35">
      <c r="B22" s="29" t="s">
        <v>22</v>
      </c>
      <c r="C22" s="29"/>
    </row>
  </sheetData>
  <sheetProtection algorithmName="SHA-512" hashValue="uIzUfpOV50sXi9pKrv2P5MxeBr0Q02wlflSxGS639KwIHeEJ0c7ee7OfbXtDG2Xm5WUXy+/EWhJW59DVL84mdw==" saltValue="hY6pXqNkcedhjsDDewv8uA==" spinCount="100000" sheet="1" objects="1" scenarios="1" selectLockedCells="1"/>
  <mergeCells count="14">
    <mergeCell ref="B22:C22"/>
    <mergeCell ref="B8:C8"/>
    <mergeCell ref="B11:C11"/>
    <mergeCell ref="B12:C12"/>
    <mergeCell ref="B15:C15"/>
    <mergeCell ref="B16:C16"/>
    <mergeCell ref="B17:C17"/>
    <mergeCell ref="B18:C18"/>
    <mergeCell ref="B19:C19"/>
    <mergeCell ref="B4:C4"/>
    <mergeCell ref="B13:C13"/>
    <mergeCell ref="B14:C14"/>
    <mergeCell ref="B9:C9"/>
    <mergeCell ref="B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D0E4-117F-46E2-880E-13C7764DFEA6}">
  <sheetPr>
    <tabColor theme="7"/>
  </sheetPr>
  <dimension ref="A1:E28"/>
  <sheetViews>
    <sheetView showGridLines="0" workbookViewId="0">
      <selection activeCell="D32" sqref="D32"/>
    </sheetView>
  </sheetViews>
  <sheetFormatPr baseColWidth="10" defaultColWidth="8.453125" defaultRowHeight="15" x14ac:dyDescent="0.35"/>
  <cols>
    <col min="1" max="1" width="2.7265625" customWidth="1"/>
    <col min="2" max="2" width="54.81640625" customWidth="1"/>
    <col min="3" max="3" width="3.90625" customWidth="1"/>
    <col min="4" max="4" width="12.6328125" bestFit="1" customWidth="1"/>
    <col min="5" max="5" width="32.54296875" customWidth="1"/>
  </cols>
  <sheetData>
    <row r="1" spans="1:5" x14ac:dyDescent="0.35">
      <c r="A1" s="16" t="s">
        <v>9</v>
      </c>
    </row>
    <row r="2" spans="1:5" x14ac:dyDescent="0.35">
      <c r="A2" s="16" t="s">
        <v>10</v>
      </c>
      <c r="B2" s="32" t="s">
        <v>36</v>
      </c>
      <c r="C2" s="32"/>
      <c r="D2" s="10" t="s">
        <v>16</v>
      </c>
      <c r="E2" s="10" t="s">
        <v>17</v>
      </c>
    </row>
    <row r="3" spans="1:5" x14ac:dyDescent="0.35">
      <c r="B3" s="18"/>
    </row>
    <row r="4" spans="1:5" x14ac:dyDescent="0.35">
      <c r="B4" s="33" t="s">
        <v>50</v>
      </c>
      <c r="C4" s="33"/>
      <c r="D4" s="33"/>
      <c r="E4" s="33"/>
    </row>
    <row r="5" spans="1:5" x14ac:dyDescent="0.35">
      <c r="B5" s="19" t="s">
        <v>48</v>
      </c>
      <c r="D5" s="7"/>
      <c r="E5" s="21" t="s">
        <v>37</v>
      </c>
    </row>
    <row r="6" spans="1:5" x14ac:dyDescent="0.35">
      <c r="B6" s="19" t="s">
        <v>46</v>
      </c>
      <c r="D6" s="7"/>
      <c r="E6" s="21" t="s">
        <v>37</v>
      </c>
    </row>
    <row r="7" spans="1:5" x14ac:dyDescent="0.35">
      <c r="B7" s="19" t="s">
        <v>49</v>
      </c>
      <c r="D7" s="7"/>
      <c r="E7" s="21" t="s">
        <v>37</v>
      </c>
    </row>
    <row r="8" spans="1:5" x14ac:dyDescent="0.35">
      <c r="B8" s="19" t="s">
        <v>47</v>
      </c>
      <c r="D8" s="7"/>
      <c r="E8" s="21" t="s">
        <v>37</v>
      </c>
    </row>
    <row r="9" spans="1:5" x14ac:dyDescent="0.35">
      <c r="B9" s="19" t="s">
        <v>45</v>
      </c>
      <c r="D9" s="7"/>
      <c r="E9" s="21" t="s">
        <v>37</v>
      </c>
    </row>
    <row r="10" spans="1:5" x14ac:dyDescent="0.35">
      <c r="B10" s="19" t="s">
        <v>40</v>
      </c>
      <c r="D10" s="7"/>
      <c r="E10" s="21" t="s">
        <v>37</v>
      </c>
    </row>
    <row r="11" spans="1:5" x14ac:dyDescent="0.35">
      <c r="B11" s="19" t="s">
        <v>39</v>
      </c>
      <c r="D11" s="7"/>
      <c r="E11" s="21" t="s">
        <v>37</v>
      </c>
    </row>
    <row r="12" spans="1:5" x14ac:dyDescent="0.35">
      <c r="B12" s="19"/>
      <c r="D12" s="46"/>
      <c r="E12" s="47"/>
    </row>
    <row r="13" spans="1:5" x14ac:dyDescent="0.35">
      <c r="B13" s="33" t="s">
        <v>51</v>
      </c>
      <c r="C13" s="33"/>
      <c r="D13" s="33"/>
      <c r="E13" s="33"/>
    </row>
    <row r="14" spans="1:5" ht="36" customHeight="1" x14ac:dyDescent="0.35">
      <c r="B14" s="19" t="s">
        <v>42</v>
      </c>
      <c r="D14" s="7"/>
      <c r="E14" s="21"/>
    </row>
    <row r="15" spans="1:5" ht="36" customHeight="1" x14ac:dyDescent="0.35">
      <c r="B15" s="19" t="s">
        <v>43</v>
      </c>
      <c r="D15" s="7"/>
      <c r="E15" s="21"/>
    </row>
    <row r="16" spans="1:5" x14ac:dyDescent="0.35">
      <c r="B16" s="19"/>
      <c r="D16" s="17"/>
      <c r="E16" s="17"/>
    </row>
    <row r="17" spans="2:5" x14ac:dyDescent="0.35">
      <c r="B17" s="33" t="s">
        <v>52</v>
      </c>
      <c r="C17" s="33"/>
      <c r="D17" s="33"/>
      <c r="E17" s="33"/>
    </row>
    <row r="18" spans="2:5" x14ac:dyDescent="0.35">
      <c r="B18" s="19" t="s">
        <v>44</v>
      </c>
      <c r="D18" s="7"/>
      <c r="E18" s="21"/>
    </row>
    <row r="19" spans="2:5" x14ac:dyDescent="0.35">
      <c r="B19" s="19"/>
    </row>
    <row r="20" spans="2:5" x14ac:dyDescent="0.35">
      <c r="B20" s="33" t="s">
        <v>53</v>
      </c>
      <c r="C20" s="33"/>
      <c r="D20" s="33"/>
      <c r="E20" s="33"/>
    </row>
    <row r="21" spans="2:5" x14ac:dyDescent="0.35">
      <c r="B21" s="19" t="s">
        <v>14</v>
      </c>
      <c r="D21" s="7"/>
      <c r="E21" s="21" t="s">
        <v>37</v>
      </c>
    </row>
    <row r="22" spans="2:5" ht="30" x14ac:dyDescent="0.35">
      <c r="B22" s="19" t="s">
        <v>15</v>
      </c>
      <c r="D22" s="7"/>
      <c r="E22" s="21" t="s">
        <v>37</v>
      </c>
    </row>
    <row r="23" spans="2:5" x14ac:dyDescent="0.35">
      <c r="B23" s="19"/>
      <c r="D23" s="46"/>
      <c r="E23" s="47"/>
    </row>
    <row r="24" spans="2:5" x14ac:dyDescent="0.35">
      <c r="B24" s="33" t="s">
        <v>54</v>
      </c>
      <c r="C24" s="33"/>
      <c r="D24" s="33"/>
      <c r="E24" s="33"/>
    </row>
    <row r="25" spans="2:5" x14ac:dyDescent="0.35">
      <c r="B25" s="19" t="s">
        <v>38</v>
      </c>
      <c r="D25" s="7"/>
      <c r="E25" s="21"/>
    </row>
    <row r="27" spans="2:5" x14ac:dyDescent="0.35">
      <c r="B27" s="31" t="s">
        <v>18</v>
      </c>
      <c r="C27" s="31"/>
      <c r="D27" s="31"/>
      <c r="E27" s="31"/>
    </row>
    <row r="28" spans="2:5" x14ac:dyDescent="0.35">
      <c r="B28" s="31" t="s">
        <v>35</v>
      </c>
      <c r="C28" s="31"/>
      <c r="D28" s="31"/>
      <c r="E28" s="31"/>
    </row>
  </sheetData>
  <sheetProtection algorithmName="SHA-512" hashValue="6cUGRF0K5gwhwfkqps+PQhjb6vEtVZ4pTlXnuBVufHysofWS8k6U4m6PQqSylSVnnEMRT3peotOtCwxR6RU/3Q==" saltValue="hsJKj+2EciFj7leOMGhXfQ==" spinCount="100000" sheet="1" objects="1" scenarios="1"/>
  <protectedRanges>
    <protectedRange sqref="D18:E18 D21:E23 D25:E25 D5:E12 D14:E15" name="Requisitos"/>
  </protectedRanges>
  <mergeCells count="8">
    <mergeCell ref="B27:E27"/>
    <mergeCell ref="B28:E28"/>
    <mergeCell ref="B2:C2"/>
    <mergeCell ref="B13:E13"/>
    <mergeCell ref="B17:E17"/>
    <mergeCell ref="B20:E20"/>
    <mergeCell ref="B4:E4"/>
    <mergeCell ref="B24:E24"/>
  </mergeCells>
  <dataValidations count="2">
    <dataValidation type="list" allowBlank="1" showInputMessage="1" showErrorMessage="1" sqref="D16" xr:uid="{2FE75F01-61A3-49E4-9CD9-824ABEDE6910}">
      <formula1>#REF!</formula1>
    </dataValidation>
    <dataValidation type="list" allowBlank="1" showInputMessage="1" showErrorMessage="1" sqref="D14:D15 D18 D21:D23 D5:D12 D25" xr:uid="{E86B94C6-4AC9-4ADE-A8EF-73DCE0ACE3C8}">
      <formula1>$A$1:$A$2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D40D-2C36-4A38-A02C-36BD98104CAA}">
  <sheetPr>
    <tabColor theme="4"/>
  </sheetPr>
  <dimension ref="B1:L26"/>
  <sheetViews>
    <sheetView showGridLines="0" tabSelected="1" workbookViewId="0">
      <selection activeCell="B10" sqref="B10:F10"/>
    </sheetView>
  </sheetViews>
  <sheetFormatPr baseColWidth="10" defaultRowHeight="15" x14ac:dyDescent="0.35"/>
  <cols>
    <col min="1" max="1" width="2.54296875" customWidth="1"/>
    <col min="2" max="2" width="19.6328125" customWidth="1"/>
    <col min="3" max="3" width="24.6328125" customWidth="1"/>
    <col min="4" max="4" width="19.6328125" customWidth="1"/>
    <col min="5" max="5" width="28.36328125" customWidth="1"/>
    <col min="6" max="6" width="2.6328125" customWidth="1"/>
    <col min="7" max="10" width="8.6328125" customWidth="1"/>
    <col min="11" max="11" width="6.54296875" customWidth="1"/>
  </cols>
  <sheetData>
    <row r="1" spans="2:12" x14ac:dyDescent="0.35">
      <c r="K1" s="20">
        <v>0</v>
      </c>
    </row>
    <row r="2" spans="2:12" ht="21" customHeight="1" x14ac:dyDescent="0.35">
      <c r="B2" s="9" t="s">
        <v>2</v>
      </c>
      <c r="C2" s="41"/>
      <c r="D2" s="42"/>
      <c r="E2" s="42"/>
      <c r="F2" s="43"/>
      <c r="G2" s="37" t="s">
        <v>8</v>
      </c>
      <c r="H2" s="37"/>
      <c r="I2" s="34" t="s">
        <v>6</v>
      </c>
      <c r="J2" s="34"/>
      <c r="K2" s="20">
        <v>1</v>
      </c>
    </row>
    <row r="3" spans="2:12" x14ac:dyDescent="0.35">
      <c r="B3" s="3"/>
      <c r="C3" s="3"/>
      <c r="D3" s="3"/>
      <c r="E3" s="3"/>
      <c r="F3" s="3"/>
      <c r="G3" s="38"/>
      <c r="H3" s="38"/>
      <c r="I3" s="35">
        <f>H16+H26</f>
        <v>0</v>
      </c>
      <c r="J3" s="35"/>
      <c r="K3" s="20">
        <v>2</v>
      </c>
    </row>
    <row r="4" spans="2:12" ht="21" customHeight="1" x14ac:dyDescent="0.35">
      <c r="B4" s="9" t="s">
        <v>3</v>
      </c>
      <c r="C4" s="7"/>
      <c r="D4" s="9" t="s">
        <v>4</v>
      </c>
      <c r="E4" s="41"/>
      <c r="F4" s="43"/>
      <c r="G4" s="39"/>
      <c r="H4" s="39"/>
      <c r="I4" s="36"/>
      <c r="J4" s="36"/>
      <c r="K4" s="20">
        <v>3</v>
      </c>
    </row>
    <row r="5" spans="2:12" ht="21" customHeight="1" x14ac:dyDescent="0.35">
      <c r="K5" s="20">
        <v>4</v>
      </c>
    </row>
    <row r="6" spans="2:12" ht="21" customHeight="1" x14ac:dyDescent="0.35">
      <c r="B6" s="45" t="s">
        <v>1</v>
      </c>
      <c r="C6" s="45"/>
      <c r="D6" s="45"/>
      <c r="E6" s="45"/>
      <c r="F6" s="24"/>
      <c r="G6" s="37" t="s">
        <v>11</v>
      </c>
      <c r="H6" s="37"/>
      <c r="I6" s="32" t="s">
        <v>5</v>
      </c>
      <c r="J6" s="32"/>
    </row>
    <row r="7" spans="2:12" ht="21" customHeight="1" x14ac:dyDescent="0.35">
      <c r="B7" s="44" t="s">
        <v>12</v>
      </c>
      <c r="C7" s="44"/>
      <c r="D7" s="44"/>
      <c r="E7" s="44"/>
      <c r="F7" s="25"/>
      <c r="G7" s="10" t="s">
        <v>72</v>
      </c>
      <c r="H7" s="10" t="s">
        <v>7</v>
      </c>
      <c r="I7" s="6" t="s">
        <v>63</v>
      </c>
      <c r="J7" s="6" t="s">
        <v>64</v>
      </c>
    </row>
    <row r="8" spans="2:12" s="2" customFormat="1" ht="21" customHeight="1" x14ac:dyDescent="0.35">
      <c r="B8" s="48" t="s">
        <v>55</v>
      </c>
      <c r="C8" s="48"/>
      <c r="D8" s="48"/>
      <c r="E8" s="48"/>
      <c r="F8" s="49"/>
      <c r="G8" s="7">
        <v>0</v>
      </c>
      <c r="H8" s="50">
        <f>MIN(J8,G8*I8)</f>
        <v>0</v>
      </c>
      <c r="I8" s="51">
        <v>6.6000000000000003E-2</v>
      </c>
      <c r="J8" s="12">
        <v>4</v>
      </c>
    </row>
    <row r="9" spans="2:12" s="2" customFormat="1" ht="21" customHeight="1" x14ac:dyDescent="0.35">
      <c r="B9" s="48" t="s">
        <v>56</v>
      </c>
      <c r="C9" s="48"/>
      <c r="D9" s="48"/>
      <c r="E9" s="48"/>
      <c r="F9" s="49"/>
      <c r="G9" s="7">
        <v>0</v>
      </c>
      <c r="H9" s="50">
        <f>MIN(J9,G9*I9)</f>
        <v>0</v>
      </c>
      <c r="I9" s="51">
        <v>3.3000000000000002E-2</v>
      </c>
      <c r="J9" s="12">
        <v>2</v>
      </c>
    </row>
    <row r="10" spans="2:12" s="2" customFormat="1" ht="21" customHeight="1" x14ac:dyDescent="0.35">
      <c r="B10" s="48" t="s">
        <v>57</v>
      </c>
      <c r="C10" s="48"/>
      <c r="D10" s="48"/>
      <c r="E10" s="48"/>
      <c r="F10" s="49"/>
      <c r="G10" s="7">
        <v>0</v>
      </c>
      <c r="H10" s="50">
        <f t="shared" ref="H10:H15" si="0">MIN(J10,G10*I10)</f>
        <v>0</v>
      </c>
      <c r="I10" s="51">
        <v>2.5000000000000001E-2</v>
      </c>
      <c r="J10" s="12">
        <v>1.5</v>
      </c>
    </row>
    <row r="11" spans="2:12" s="2" customFormat="1" ht="21" customHeight="1" x14ac:dyDescent="0.35">
      <c r="B11" s="48" t="s">
        <v>58</v>
      </c>
      <c r="C11" s="48"/>
      <c r="D11" s="48"/>
      <c r="E11" s="48"/>
      <c r="F11" s="49"/>
      <c r="G11" s="7">
        <v>0</v>
      </c>
      <c r="H11" s="50">
        <f t="shared" si="0"/>
        <v>0</v>
      </c>
      <c r="I11" s="51">
        <v>2.5000000000000001E-2</v>
      </c>
      <c r="J11" s="12">
        <v>1.5</v>
      </c>
    </row>
    <row r="12" spans="2:12" s="2" customFormat="1" ht="21" customHeight="1" x14ac:dyDescent="0.35">
      <c r="B12" s="48" t="s">
        <v>59</v>
      </c>
      <c r="C12" s="48"/>
      <c r="D12" s="48"/>
      <c r="E12" s="48"/>
      <c r="F12" s="49"/>
      <c r="G12" s="7">
        <v>0</v>
      </c>
      <c r="H12" s="50">
        <f t="shared" si="0"/>
        <v>0</v>
      </c>
      <c r="I12" s="51">
        <v>1.6E-2</v>
      </c>
      <c r="J12" s="12">
        <v>1</v>
      </c>
    </row>
    <row r="13" spans="2:12" s="2" customFormat="1" ht="21" customHeight="1" x14ac:dyDescent="0.35">
      <c r="B13" s="48" t="s">
        <v>60</v>
      </c>
      <c r="C13" s="48"/>
      <c r="D13" s="48"/>
      <c r="E13" s="48"/>
      <c r="F13" s="49"/>
      <c r="G13" s="7">
        <v>0</v>
      </c>
      <c r="H13" s="50">
        <f t="shared" si="0"/>
        <v>0</v>
      </c>
      <c r="I13" s="51">
        <v>1.6E-2</v>
      </c>
      <c r="J13" s="12">
        <v>1</v>
      </c>
    </row>
    <row r="14" spans="2:12" s="2" customFormat="1" ht="21" customHeight="1" x14ac:dyDescent="0.35">
      <c r="B14" s="48" t="s">
        <v>61</v>
      </c>
      <c r="C14" s="48"/>
      <c r="D14" s="48"/>
      <c r="E14" s="48"/>
      <c r="F14" s="49"/>
      <c r="G14" s="7">
        <v>0</v>
      </c>
      <c r="H14" s="50">
        <f t="shared" si="0"/>
        <v>0</v>
      </c>
      <c r="I14" s="51">
        <v>8.0000000000000002E-3</v>
      </c>
      <c r="J14" s="12">
        <v>0.5</v>
      </c>
    </row>
    <row r="15" spans="2:12" s="2" customFormat="1" ht="21" customHeight="1" x14ac:dyDescent="0.35">
      <c r="B15" s="48" t="s">
        <v>62</v>
      </c>
      <c r="C15" s="48"/>
      <c r="D15" s="48"/>
      <c r="E15" s="48"/>
      <c r="F15" s="49"/>
      <c r="G15" s="7">
        <v>0</v>
      </c>
      <c r="H15" s="50">
        <f t="shared" si="0"/>
        <v>0</v>
      </c>
      <c r="I15" s="51">
        <v>8.0000000000000002E-3</v>
      </c>
      <c r="J15" s="12">
        <v>0.5</v>
      </c>
    </row>
    <row r="16" spans="2:12" ht="57.6" customHeight="1" x14ac:dyDescent="0.35">
      <c r="B16" s="53" t="s">
        <v>73</v>
      </c>
      <c r="C16" s="53"/>
      <c r="D16" s="53"/>
      <c r="E16" s="53"/>
      <c r="F16" s="53"/>
      <c r="G16" s="14"/>
      <c r="H16" s="52">
        <f>SUM(H8:H15)</f>
        <v>0</v>
      </c>
      <c r="I16" s="13"/>
      <c r="J16" s="13">
        <f>SUM(J8:J15)</f>
        <v>12</v>
      </c>
      <c r="L16" s="2"/>
    </row>
    <row r="17" spans="2:10" x14ac:dyDescent="0.35">
      <c r="B17" s="2"/>
      <c r="C17" s="2"/>
      <c r="D17" s="2"/>
      <c r="E17" s="2"/>
      <c r="F17" s="2"/>
      <c r="G17" s="2"/>
      <c r="H17" s="2"/>
      <c r="I17" s="2"/>
      <c r="J17" s="2"/>
    </row>
    <row r="18" spans="2:10" ht="18" customHeight="1" x14ac:dyDescent="0.35">
      <c r="B18" s="44" t="s">
        <v>13</v>
      </c>
      <c r="C18" s="44"/>
      <c r="D18" s="44"/>
      <c r="E18" s="44"/>
      <c r="F18" s="25"/>
      <c r="G18" s="10" t="s">
        <v>23</v>
      </c>
      <c r="H18" s="10" t="s">
        <v>7</v>
      </c>
      <c r="I18" s="6" t="s">
        <v>20</v>
      </c>
      <c r="J18" s="6" t="s">
        <v>19</v>
      </c>
    </row>
    <row r="19" spans="2:10" ht="21" customHeight="1" x14ac:dyDescent="0.35">
      <c r="B19" s="48" t="s">
        <v>67</v>
      </c>
      <c r="C19" s="48"/>
      <c r="D19" s="48"/>
      <c r="E19" s="48"/>
      <c r="F19" s="49"/>
      <c r="G19" s="7">
        <v>0</v>
      </c>
      <c r="H19" s="11">
        <f>IF(G19*I19&gt;J19,J19,G19*I19)</f>
        <v>0</v>
      </c>
      <c r="I19" s="15">
        <v>2.5</v>
      </c>
      <c r="J19" s="15">
        <v>2.5</v>
      </c>
    </row>
    <row r="20" spans="2:10" ht="21" customHeight="1" x14ac:dyDescent="0.35">
      <c r="B20" s="48" t="s">
        <v>68</v>
      </c>
      <c r="C20" s="48"/>
      <c r="D20" s="48"/>
      <c r="E20" s="48"/>
      <c r="F20" s="49"/>
      <c r="G20" s="7">
        <v>0</v>
      </c>
      <c r="H20" s="11">
        <f>IF(G20*I20&gt;J20,J20,G20*I20)</f>
        <v>0</v>
      </c>
      <c r="I20" s="15">
        <v>1</v>
      </c>
      <c r="J20" s="15">
        <v>1</v>
      </c>
    </row>
    <row r="21" spans="2:10" ht="21" customHeight="1" x14ac:dyDescent="0.35">
      <c r="B21" s="48" t="s">
        <v>65</v>
      </c>
      <c r="C21" s="48"/>
      <c r="D21" s="48"/>
      <c r="E21" s="48"/>
      <c r="F21" s="49"/>
      <c r="G21" s="7">
        <v>0</v>
      </c>
      <c r="H21" s="11">
        <f>IF(G21*I21&gt;J21,J21,G21*I21)</f>
        <v>0</v>
      </c>
      <c r="I21" s="15">
        <v>1</v>
      </c>
      <c r="J21" s="15">
        <v>1</v>
      </c>
    </row>
    <row r="22" spans="2:10" ht="33" customHeight="1" x14ac:dyDescent="0.35">
      <c r="B22" s="48" t="s">
        <v>69</v>
      </c>
      <c r="C22" s="48"/>
      <c r="D22" s="48"/>
      <c r="E22" s="48"/>
      <c r="F22" s="49"/>
      <c r="G22" s="7">
        <v>0</v>
      </c>
      <c r="H22" s="11">
        <f>IF(G22*I22&gt;J22,J22,G22*I22)</f>
        <v>0</v>
      </c>
      <c r="I22" s="15">
        <v>0.5</v>
      </c>
      <c r="J22" s="15">
        <v>1.5</v>
      </c>
    </row>
    <row r="23" spans="2:10" ht="33" customHeight="1" x14ac:dyDescent="0.35">
      <c r="B23" s="48" t="s">
        <v>70</v>
      </c>
      <c r="C23" s="48"/>
      <c r="D23" s="48"/>
      <c r="E23" s="48"/>
      <c r="F23" s="49"/>
      <c r="G23" s="7">
        <v>0</v>
      </c>
      <c r="H23" s="11">
        <f>IF(G23*I23&gt;J23,J23,G23*I23)</f>
        <v>0</v>
      </c>
      <c r="I23" s="15">
        <v>0.2</v>
      </c>
      <c r="J23" s="15">
        <v>1</v>
      </c>
    </row>
    <row r="24" spans="2:10" ht="33" customHeight="1" x14ac:dyDescent="0.35">
      <c r="B24" s="48" t="s">
        <v>71</v>
      </c>
      <c r="C24" s="48"/>
      <c r="D24" s="48"/>
      <c r="E24" s="48"/>
      <c r="F24" s="49"/>
      <c r="G24" s="7">
        <v>0</v>
      </c>
      <c r="H24" s="11">
        <f>IF(G24*I24&gt;J24,J24,G24*I24)</f>
        <v>0</v>
      </c>
      <c r="I24" s="15">
        <v>0.1</v>
      </c>
      <c r="J24" s="15">
        <v>0.5</v>
      </c>
    </row>
    <row r="25" spans="2:10" ht="21" customHeight="1" x14ac:dyDescent="0.35">
      <c r="B25" s="48" t="s">
        <v>66</v>
      </c>
      <c r="C25" s="48"/>
      <c r="D25" s="48"/>
      <c r="E25" s="48"/>
      <c r="F25" s="49"/>
      <c r="G25" s="7">
        <v>0</v>
      </c>
      <c r="H25" s="11">
        <f>IF(G25*I25&gt;J25,J25,G25*I25)</f>
        <v>0</v>
      </c>
      <c r="I25" s="15">
        <v>0.5</v>
      </c>
      <c r="J25" s="15">
        <v>0.5</v>
      </c>
    </row>
    <row r="26" spans="2:10" ht="21" customHeight="1" x14ac:dyDescent="0.35">
      <c r="B26" s="40" t="s">
        <v>24</v>
      </c>
      <c r="C26" s="40"/>
      <c r="D26" s="40"/>
      <c r="E26" s="40"/>
      <c r="F26" s="23"/>
      <c r="G26" s="14"/>
      <c r="H26" s="8">
        <f>SUM(H19:H25)</f>
        <v>0</v>
      </c>
      <c r="I26" s="8"/>
      <c r="J26" s="8">
        <f>SUM(J19:J25)</f>
        <v>8</v>
      </c>
    </row>
  </sheetData>
  <sheetProtection algorithmName="SHA-512" hashValue="UkDaI0/DZ1cKvjcgITz7Vs7WMuZXfcybfLxfoBhlQpDXO/pCwK7KHFJwtXMr8y4pdlxGvCfoeirH6uh4xs7q2Q==" saltValue="4VKRD+KTI6XqruQ5R7gTMg==" spinCount="100000" sheet="1" objects="1" scenarios="1"/>
  <protectedRanges>
    <protectedRange sqref="C2:F2 C4 E4:F4 G14:G15 G19:G25" name="Rango1"/>
    <protectedRange sqref="G8:G13" name="Rango1_1"/>
  </protectedRanges>
  <mergeCells count="28">
    <mergeCell ref="B15:F15"/>
    <mergeCell ref="B16:F16"/>
    <mergeCell ref="B26:E26"/>
    <mergeCell ref="C2:F2"/>
    <mergeCell ref="E4:F4"/>
    <mergeCell ref="B20:F20"/>
    <mergeCell ref="B21:F21"/>
    <mergeCell ref="B22:F22"/>
    <mergeCell ref="B25:F25"/>
    <mergeCell ref="B7:E7"/>
    <mergeCell ref="B6:E6"/>
    <mergeCell ref="B18:E18"/>
    <mergeCell ref="B19:F19"/>
    <mergeCell ref="B23:F23"/>
    <mergeCell ref="B24:F24"/>
    <mergeCell ref="I2:J2"/>
    <mergeCell ref="I3:J4"/>
    <mergeCell ref="G6:H6"/>
    <mergeCell ref="G2:H2"/>
    <mergeCell ref="G3:H4"/>
    <mergeCell ref="I6:J6"/>
    <mergeCell ref="B8:F8"/>
    <mergeCell ref="B9:F9"/>
    <mergeCell ref="B10:F10"/>
    <mergeCell ref="B11:F11"/>
    <mergeCell ref="B12:F12"/>
    <mergeCell ref="B13:F13"/>
    <mergeCell ref="B14:F14"/>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REQUISITOS</vt:lpstr>
      <vt:lpstr>BAREMACIÓN</vt:lpstr>
      <vt:lpstr>REQUISITOS!_Hlk199187674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Dirección RRHH GSC</dc:creator>
  <cp:keywords>Bases GSC</cp:keywords>
  <cp:lastModifiedBy>Ana Rodríguez Zabalza</cp:lastModifiedBy>
  <dcterms:created xsi:type="dcterms:W3CDTF">2025-01-27T14:13:46Z</dcterms:created>
  <dcterms:modified xsi:type="dcterms:W3CDTF">2026-04-07T12:57:24Z</dcterms:modified>
</cp:coreProperties>
</file>