
<file path=[Content_Types].xml><?xml version="1.0" encoding="utf-8"?>
<Types xmlns="http://schemas.openxmlformats.org/package/2006/content-types">
  <Default Extension="bin" ContentType="application/vnd.openxmlformats-officedocument.spreadsheetml.printerSettings"/>
  <Default Extension="emf" ContentType="image/x-emf"/>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ichValueRel.xml" ContentType="application/vnd.ms-excel.richvaluerel+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628"/>
  <workbookPr/>
  <mc:AlternateContent xmlns:mc="http://schemas.openxmlformats.org/markup-compatibility/2006">
    <mc:Choice Requires="x15">
      <x15ac:absPath xmlns:x15ac="http://schemas.microsoft.com/office/spreadsheetml/2010/11/ac" url="https://gsccanarias-my.sharepoint.com/personal/azabalza_gsccanarias_com/Documents/GSC RRHH/SELECCIÓN/BASES SELECCIÓN/20260203 Bases PR TAM/"/>
    </mc:Choice>
  </mc:AlternateContent>
  <xr:revisionPtr revIDLastSave="77" documentId="8_{D1684D30-5A3A-4D95-B9F7-7E67AC4E138D}" xr6:coauthVersionLast="47" xr6:coauthVersionMax="47" xr10:uidLastSave="{7F7AC11D-C97E-40C1-A76B-4BC0E6EE69CF}"/>
  <bookViews>
    <workbookView xWindow="-108" yWindow="-108" windowWidth="23256" windowHeight="12456" activeTab="2" xr2:uid="{C0E98E94-B022-49AD-BBE1-29CD66340AB6}"/>
  </bookViews>
  <sheets>
    <sheet name="INSTRUCCIONES" sheetId="1" r:id="rId1"/>
    <sheet name="REQUISITOS TAM" sheetId="3" r:id="rId2"/>
    <sheet name="BAREMACIÓN TAM" sheetId="2" r:id="rId3"/>
  </sheets>
  <definedNames>
    <definedName name="_Hlk193305707" localSheetId="2">'BAREMACIÓN TAM'!#REF!</definedName>
    <definedName name="_Hlk199187674" localSheetId="1">'REQUISITOS TAM'!$B$15</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8" i="2" l="1"/>
  <c r="I22" i="2"/>
  <c r="J12" i="2"/>
  <c r="I12" i="2"/>
  <c r="J22" i="2"/>
  <c r="H20" i="2"/>
  <c r="H19" i="2"/>
  <c r="H11" i="2"/>
  <c r="H9" i="2"/>
  <c r="H10" i="2"/>
  <c r="H15" i="2" l="1"/>
  <c r="H17" i="2" l="1"/>
  <c r="H16" i="2"/>
  <c r="H18" i="2" l="1"/>
  <c r="H21" i="2"/>
  <c r="H22" i="2" l="1"/>
  <c r="H12" i="2"/>
  <c r="I3" i="2" l="1"/>
</calcChain>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<sst xmlns="http://schemas.openxmlformats.org/spreadsheetml/2006/main" count="68" uniqueCount="64">
  <si>
    <t>INSTRUCCIONES</t>
  </si>
  <si>
    <t>CRITERIOS DE VALORACIÓN</t>
  </si>
  <si>
    <t>≥*</t>
  </si>
  <si>
    <t>&lt;**</t>
  </si>
  <si>
    <t>NOMBRE Y APELLIDOS:</t>
  </si>
  <si>
    <t>DNI:</t>
  </si>
  <si>
    <t>FECHA:</t>
  </si>
  <si>
    <t>PUNTUACIÓN MÁX.</t>
  </si>
  <si>
    <t>PUNTUACIÓN TOTAL</t>
  </si>
  <si>
    <t>AÑOS</t>
  </si>
  <si>
    <t>PUNTOS</t>
  </si>
  <si>
    <t>ORDEN LISTA</t>
  </si>
  <si>
    <t>SÍ</t>
  </si>
  <si>
    <t>NO</t>
  </si>
  <si>
    <t>BAREMACIÓN</t>
  </si>
  <si>
    <t>Experiencia (máx. 12 puntos)</t>
  </si>
  <si>
    <t>Formación (máx. 8 puntos)</t>
  </si>
  <si>
    <t>Disponibilidad de incorporación inmediata</t>
  </si>
  <si>
    <t>Disponibilidad para trabajar en turnos rotativos, incluyendo noches, fines de semana y festivos.</t>
  </si>
  <si>
    <r>
      <t>1.-</t>
    </r>
    <r>
      <rPr>
        <b/>
        <sz val="11"/>
        <color rgb="FF000000"/>
        <rFont val="Franklin Gothic Book"/>
        <family val="2"/>
        <scheme val="minor"/>
      </rPr>
      <t>      Titulación/Nivel formativo mínimo requerido:</t>
    </r>
  </si>
  <si>
    <r>
      <t>2.-</t>
    </r>
    <r>
      <rPr>
        <b/>
        <sz val="11"/>
        <color rgb="FF000000"/>
        <rFont val="Franklin Gothic Book"/>
        <family val="2"/>
        <scheme val="minor"/>
      </rPr>
      <t xml:space="preserve">      Experiencia o conocimientos mínimos requeridos: </t>
    </r>
  </si>
  <si>
    <r>
      <t>3.-</t>
    </r>
    <r>
      <rPr>
        <b/>
        <sz val="11"/>
        <color rgb="FF000000"/>
        <rFont val="Franklin Gothic Book"/>
        <family val="2"/>
        <scheme val="minor"/>
      </rPr>
      <t xml:space="preserve">      Disponibilidad: </t>
    </r>
  </si>
  <si>
    <t>Cumplimiento*</t>
  </si>
  <si>
    <t>Acreditación**</t>
  </si>
  <si>
    <t xml:space="preserve">* Se indicará si se cumple o no con el requisito. 
</t>
  </si>
  <si>
    <t>* Superior o igual a la experiencia exigida en el criterio. 
** Inferior al criterio, pero con experiencia probada de, al menos, la mitad o más del tiempo solicitado en cada criterio.</t>
  </si>
  <si>
    <t>P. Máx.</t>
  </si>
  <si>
    <t>P. Unidad</t>
  </si>
  <si>
    <r>
      <t xml:space="preserve">SE HAN DE CUMPLIMENTAR LAS DOS HOJAS SIGUIENTES DEL PRESENTE ARCHIVO:  </t>
    </r>
    <r>
      <rPr>
        <b/>
        <sz val="12"/>
        <color rgb="FFFF0000"/>
        <rFont val="Franklin Gothic Medium"/>
        <family val="2"/>
        <scheme val="major"/>
      </rPr>
      <t>REQUISITOS Y BAREMACIÓN</t>
    </r>
  </si>
  <si>
    <t>UNDS.*</t>
  </si>
  <si>
    <t>* Indicar el número de unidades, es decir, en número de titulaciones, cursos, etc. que se posee de cada bloque.</t>
  </si>
  <si>
    <t>FORMACIÓN: En las celdas en blanco de este bloque, en la columna Unidades, indicar el número de titulaciones, cursos, etc. que se posee de cada bloque.</t>
  </si>
  <si>
    <r>
      <t xml:space="preserve">En la pestaña </t>
    </r>
    <r>
      <rPr>
        <b/>
        <sz val="12"/>
        <color rgb="FFFF0000"/>
        <rFont val="Franklin Gothic Medium"/>
        <family val="2"/>
        <scheme val="major"/>
      </rPr>
      <t>REQUISITOS</t>
    </r>
    <r>
      <rPr>
        <sz val="12"/>
        <color theme="1"/>
        <rFont val="Franklin Gothic Medium"/>
        <family val="2"/>
        <scheme val="major"/>
      </rPr>
      <t xml:space="preserve"> se ha de indicar el cumplimiento de los requisitos específicos señalados en las bases, eligiendo Sí o No en la lista desplegable.</t>
    </r>
  </si>
  <si>
    <r>
      <t xml:space="preserve">En la pestaña </t>
    </r>
    <r>
      <rPr>
        <b/>
        <sz val="12"/>
        <color rgb="FFFF0000"/>
        <rFont val="Franklin Gothic Medium"/>
        <family val="2"/>
        <scheme val="major"/>
      </rPr>
      <t>BAREMACIÓN</t>
    </r>
    <r>
      <rPr>
        <sz val="12"/>
        <color theme="1"/>
        <rFont val="Franklin Gothic Medium"/>
        <family val="2"/>
        <scheme val="major"/>
      </rPr>
      <t xml:space="preserve"> hay un cuestionario con los criterios establecidos en las bases del proceso.</t>
    </r>
  </si>
  <si>
    <t>En el encabezado hay que indicar Nombre, Apellidos y DNI, y después proceder a la autobaremación.</t>
  </si>
  <si>
    <t>Todo lo que se indique que se cumple, se tiene que poder demostrar con la documentación presentada en el proceso.</t>
  </si>
  <si>
    <t>El cuestionario asignará los puntos correspondientes al criterio de manera automática.</t>
  </si>
  <si>
    <t>En el encabezado se sumará la puntuación obtenida que servirá para establecer su posición en la lista de reserva.</t>
  </si>
  <si>
    <t>El orden en la lista de reserva lo establecerá GSC una vez revisadas todas las autobaremaciones.</t>
  </si>
  <si>
    <t>En caso de empate de puntuación, se podrá requerir una entrevista personal que establezca la prelación.</t>
  </si>
  <si>
    <t>En caso de cumplirlo, indicar la forma de acreditarlo, bien mediante un documento específico, con su nombre de archivo, bien en virtud de la declaración responsable incluida en el Anexo II, Solicitud de admisión.</t>
  </si>
  <si>
    <t>** En caso afirmativo, se indicará con qué documento se acredita, o se dará por acreditado mediante la Declaración Responsable del Anexo II.</t>
  </si>
  <si>
    <t>Requisitos del puesto:</t>
  </si>
  <si>
    <t>Declaración Responsable</t>
  </si>
  <si>
    <r>
      <t>4.-</t>
    </r>
    <r>
      <rPr>
        <b/>
        <sz val="11"/>
        <color rgb="FF000000"/>
        <rFont val="Franklin Gothic Book"/>
        <family val="2"/>
        <scheme val="minor"/>
      </rPr>
      <t>      Otros:</t>
    </r>
  </si>
  <si>
    <t>Poder obtener Certificado de Antecedentes Penales</t>
  </si>
  <si>
    <t>Poder obtener el Certificado negativo de delitos de naturaleza sexual</t>
  </si>
  <si>
    <t>Curso de ofimática (Word, Excel, etc.) de mínimo 50 horas</t>
  </si>
  <si>
    <t>Mecanografía avanzada (+60 PPM) acreditada</t>
  </si>
  <si>
    <t>UNA VEZ CUMPLIMENTADO, SE DEBE ADJUNTAR ESTE ARCHIVO EXCEL A LA PRESENTACIÓN 
DE SU CANDIDATURA SEGÚN LAS INSTRUCCIONES DE LAS BASES</t>
  </si>
  <si>
    <t>Grado o Diplomatura en Trabajo Social</t>
  </si>
  <si>
    <t>Haber desempeñado, al menos 6 meses, el puesto o categoría de Trabajador/a Social en el área de violencia de género</t>
  </si>
  <si>
    <t>Título de Máster en el área de Violencia de género</t>
  </si>
  <si>
    <t>Título de Experto en el área de Violencia de género</t>
  </si>
  <si>
    <t>Otras titulaciones técnicas (cursos, congresos, jornadas relacionadas con SA (no de emergencias) (0,5 puntos por cada una hasta un máximo de 1,5 puntos)</t>
  </si>
  <si>
    <t>Idiomas nivel MCER C1-C2 o equivalente (también nativo/bilingüe en otra lengua)</t>
  </si>
  <si>
    <t>Idiomas nivel MCER B1-B2 o equivalente</t>
  </si>
  <si>
    <t>Experiencia profesional de 2 años o más en el puesto de Técnico/a de Atención a las mujeres del CECOES 112 en GSC.</t>
  </si>
  <si>
    <t>Experiencia profesional de 2 años o más como Trabajadora Social en ONG de Mujeres o entidades relacionadas con Violencia de Genero (DEMA, Centros de mujeres, CAI 24 horas, Unidades de igualdad, etc.).</t>
  </si>
  <si>
    <t>Experiencia de 5 años en adelante en tareas de voluntariado en ONG de mujeres, DEMA, o entidades que trabajen la violencia de género.</t>
  </si>
  <si>
    <t>EXPERIENCIA: En las celdas en blanco, hay que indicar si se cumple con el criterio y en qué grado, indicando los años y los meses (en fracción), redondeando con un único decimal.</t>
  </si>
  <si>
    <r>
      <t xml:space="preserve">AUTOBAREMACIÓN DE MÉRITOS,
MEDIANTE PROCEDIMIENTO REDUCIDO, 
PARA LA COBERTURA TEMPORAL DEL PUESTO DE 
</t>
    </r>
    <r>
      <rPr>
        <b/>
        <u/>
        <sz val="15"/>
        <color theme="3"/>
        <rFont val="Franklin Gothic Book"/>
        <family val="2"/>
        <scheme val="minor"/>
      </rPr>
      <t>TÉCNICO/A DE ATENCIÓN A LA MUJER</t>
    </r>
    <r>
      <rPr>
        <b/>
        <sz val="15"/>
        <color theme="3"/>
        <rFont val="Franklin Gothic Book"/>
        <family val="2"/>
        <scheme val="minor"/>
      </rPr>
      <t>.</t>
    </r>
  </si>
  <si>
    <t xml:space="preserve">Tener conocimientos demostrables en Violencia de género </t>
  </si>
  <si>
    <t>Experiencia profesional de 2 años o más en GSC.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</si>
</sst>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16" x14ac:knownFonts="1">
    <font>
      <sz val="11"/>
      <color theme="1"/>
      <name val="Franklin Gothic Book"/>
      <family val="2"/>
      <scheme val="minor"/>
    </font>
    <font>
      <b/>
      <sz val="11"/>
      <color theme="0"/>
      <name val="Franklin Gothic Book"/>
      <family val="2"/>
      <scheme val="minor"/>
    </font>
    <font>
      <b/>
      <sz val="11"/>
      <color theme="1"/>
      <name val="Franklin Gothic Book"/>
      <family val="2"/>
      <scheme val="minor"/>
    </font>
    <font>
      <sz val="11"/>
      <color theme="0"/>
      <name val="Franklin Gothic Book"/>
      <family val="2"/>
      <scheme val="minor"/>
    </font>
    <font>
      <sz val="11"/>
      <color theme="1"/>
      <name val="Franklin Gothic Medium"/>
      <family val="2"/>
      <scheme val="major"/>
    </font>
    <font>
      <b/>
      <sz val="14"/>
      <color theme="3"/>
      <name val="Franklin Gothic Medium"/>
      <family val="2"/>
      <scheme val="major"/>
    </font>
    <font>
      <sz val="12"/>
      <color theme="1"/>
      <name val="Franklin Gothic Medium"/>
      <family val="2"/>
      <scheme val="major"/>
    </font>
    <font>
      <i/>
      <sz val="11"/>
      <color theme="1"/>
      <name val="Franklin Gothic Book"/>
      <family val="2"/>
      <scheme val="minor"/>
    </font>
    <font>
      <b/>
      <sz val="16"/>
      <color theme="1"/>
      <name val="Franklin Gothic Book"/>
      <family val="2"/>
      <scheme val="minor"/>
    </font>
    <font>
      <b/>
      <sz val="11"/>
      <color rgb="FF000000"/>
      <name val="Franklin Gothic Book"/>
      <family val="2"/>
      <scheme val="minor"/>
    </font>
    <font>
      <sz val="11"/>
      <color rgb="FF000000"/>
      <name val="Franklin Gothic Book"/>
      <family val="2"/>
      <scheme val="minor"/>
    </font>
    <font>
      <b/>
      <sz val="15"/>
      <color theme="3"/>
      <name val="Franklin Gothic Book"/>
      <family val="2"/>
      <scheme val="minor"/>
    </font>
    <font>
      <b/>
      <sz val="12"/>
      <color rgb="FFFF0000"/>
      <name val="Franklin Gothic Medium"/>
      <family val="2"/>
      <scheme val="major"/>
    </font>
    <font>
      <sz val="12"/>
      <color rgb="FFFF0000"/>
      <name val="Franklin Gothic Medium"/>
      <family val="2"/>
      <scheme val="major"/>
    </font>
    <font>
      <b/>
      <u/>
      <sz val="15"/>
      <color theme="3"/>
      <name val="Franklin Gothic Book"/>
      <family val="2"/>
      <scheme val="minor"/>
    </font>
    <font>
      <i/>
      <sz val="11"/>
      <color theme="2" tint="0.79998168889431442"/>
      <name val="Franklin Gothic Book"/>
      <family val="2"/>
      <scheme val="minor"/>
    </font>
  </fonts>
  <fills count="8">
    <fill>
      <patternFill patternType="none"/>
    </fill>
    <fill>
      <patternFill patternType="gray125"/>
    </fill>
    <fill>
      <patternFill patternType="solid">
        <fgColor theme="2" tint="0.39997558519241921"/>
        <bgColor indexed="64"/>
      </patternFill>
    </fill>
    <fill>
      <patternFill patternType="solid">
        <fgColor theme="3" tint="0.79998168889431442"/>
        <bgColor indexed="64"/>
      </patternFill>
    </fill>
    <fill>
      <patternFill patternType="solid">
        <fgColor theme="7"/>
        <bgColor indexed="64"/>
      </patternFill>
    </fill>
    <fill>
      <patternFill patternType="solid">
        <fgColor theme="8"/>
        <bgColor indexed="64"/>
      </patternFill>
    </fill>
    <fill>
      <patternFill patternType="solid">
        <fgColor theme="2" tint="0.79998168889431442"/>
        <bgColor indexed="64"/>
      </patternFill>
    </fill>
    <fill>
      <patternFill patternType="solid">
        <fgColor theme="3"/>
        <bgColor indexed="64"/>
      </patternFill>
    </fill>
  </fills>
  <borders count="7">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bottom/>
      <diagonal/>
    </border>
    <border>
      <left/>
      <right/>
      <top style="thin">
        <color indexed="64"/>
      </top>
      <bottom style="thin">
        <color indexed="64"/>
      </bottom>
      <diagonal/>
    </border>
  </borders>
  <cellStyleXfs count="1">
    <xf numFmtId="0" fontId="0" fillId="0" borderId="0"/>
  </cellStyleXfs>
  <cellXfs count="52">
    <xf numFmtId="0" fontId="0" fillId="0" borderId="0" xfId="0"/>
    <xf numFmtId="0" fontId="4" fillId="0" borderId="0" xfId="0" applyFont="1"/>
    <xf numFmtId="0" fontId="0" fillId="0" borderId="0" xfId="0" applyAlignment="1">
      <alignment vertical="center"/>
    </xf>
    <xf numFmtId="0" fontId="0" fillId="0" borderId="0" xfId="0" applyAlignment="1">
      <alignment horizontal="left" vertical="center"/>
    </xf>
    <xf numFmtId="0" fontId="4" fillId="3" borderId="0" xfId="0" applyFont="1" applyFill="1"/>
    <xf numFmtId="0" fontId="0" fillId="3" borderId="0" xfId="0" applyFill="1"/>
    <xf numFmtId="0" fontId="2" fillId="4" borderId="0" xfId="0" applyFont="1" applyFill="1" applyAlignment="1">
      <alignment horizontal="center" vertical="center"/>
    </xf>
    <xf numFmtId="0" fontId="2" fillId="5" borderId="0" xfId="0" applyFont="1" applyFill="1" applyAlignment="1">
      <alignment horizontal="center" vertical="center"/>
    </xf>
    <xf numFmtId="0" fontId="1" fillId="7" borderId="1" xfId="0" applyFont="1" applyFill="1" applyBorder="1" applyAlignment="1">
      <alignment horizontal="left" vertical="center"/>
    </xf>
    <xf numFmtId="0" fontId="1" fillId="7" borderId="1" xfId="0" applyFont="1" applyFill="1" applyBorder="1" applyAlignment="1">
      <alignment horizontal="center" vertical="center"/>
    </xf>
    <xf numFmtId="0" fontId="2" fillId="5" borderId="1" xfId="0" applyFont="1" applyFill="1" applyBorder="1" applyAlignment="1">
      <alignment horizontal="center" vertical="center"/>
    </xf>
    <xf numFmtId="164" fontId="0" fillId="6" borderId="0" xfId="0" applyNumberFormat="1" applyFill="1" applyAlignment="1">
      <alignment horizontal="center" vertical="center"/>
    </xf>
    <xf numFmtId="1" fontId="2" fillId="5" borderId="0" xfId="0" applyNumberFormat="1" applyFont="1" applyFill="1" applyAlignment="1">
      <alignment horizontal="center" vertical="center"/>
    </xf>
    <xf numFmtId="0" fontId="0" fillId="5" borderId="0" xfId="0" applyFill="1" applyAlignment="1">
      <alignment horizontal="center" vertical="center"/>
    </xf>
    <xf numFmtId="0" fontId="0" fillId="6" borderId="0" xfId="0" applyFill="1" applyAlignment="1">
      <alignment horizontal="center" vertical="center"/>
    </xf>
    <xf numFmtId="0" fontId="3" fillId="0" borderId="0" xfId="0" applyFont="1"/>
    <xf numFmtId="0" fontId="2" fillId="0" borderId="0" xfId="0" applyFont="1" applyAlignment="1">
      <alignment horizontal="center" vertical="center"/>
    </xf>
    <xf numFmtId="0" fontId="9" fillId="0" borderId="0" xfId="0" applyFont="1" applyAlignment="1">
      <alignment horizontal="justify" vertical="center"/>
    </xf>
    <xf numFmtId="0" fontId="10" fillId="0" borderId="0" xfId="0" applyFont="1" applyAlignment="1">
      <alignment horizontal="justify" vertical="center"/>
    </xf>
    <xf numFmtId="0" fontId="3" fillId="0" borderId="0" xfId="0" applyFont="1" applyAlignment="1">
      <alignment horizontal="center"/>
    </xf>
    <xf numFmtId="0" fontId="0" fillId="0" borderId="1" xfId="0" applyBorder="1" applyAlignment="1">
      <alignment horizontal="center" vertical="center"/>
    </xf>
    <xf numFmtId="0" fontId="11" fillId="0" borderId="0" xfId="0" applyFont="1" applyAlignment="1">
      <alignment horizontal="center" vertical="center" wrapText="1"/>
    </xf>
    <xf numFmtId="0" fontId="0" fillId="5" borderId="0" xfId="0" applyFill="1" applyAlignment="1">
      <alignment vertical="center"/>
    </xf>
    <xf numFmtId="0" fontId="2" fillId="2" borderId="0" xfId="0" applyFont="1" applyFill="1" applyAlignment="1">
      <alignment vertical="center"/>
    </xf>
    <xf numFmtId="0" fontId="2" fillId="4" borderId="0" xfId="0" applyFont="1" applyFill="1" applyAlignment="1">
      <alignment vertical="center"/>
    </xf>
    <xf numFmtId="0" fontId="7" fillId="5" borderId="0" xfId="0" applyFont="1" applyFill="1" applyAlignment="1">
      <alignment vertical="center" wrapText="1"/>
    </xf>
    <xf numFmtId="0" fontId="15" fillId="6" borderId="5" xfId="0" applyFont="1" applyFill="1" applyBorder="1" applyAlignment="1">
      <alignment horizontal="right" vertical="center"/>
    </xf>
    <xf numFmtId="0" fontId="2" fillId="0" borderId="1" xfId="0" applyFont="1" applyBorder="1" applyAlignment="1" applyProtection="1">
      <alignment horizontal="center" vertical="center"/>
      <protection locked="0"/>
    </xf>
    <xf numFmtId="0" fontId="0" fillId="0" borderId="1" xfId="0" applyBorder="1" applyAlignment="1" applyProtection="1">
      <alignment horizontal="center" vertical="center"/>
      <protection locked="0"/>
    </xf>
    <xf numFmtId="0" fontId="2" fillId="0" borderId="1" xfId="0" applyFont="1" applyBorder="1" applyAlignment="1" applyProtection="1">
      <alignment horizontal="left" vertical="center"/>
      <protection locked="0"/>
    </xf>
    <xf numFmtId="0" fontId="7" fillId="5" borderId="0" xfId="0" applyFont="1" applyFill="1" applyAlignment="1">
      <alignment vertical="center" wrapText="1"/>
    </xf>
    <xf numFmtId="0" fontId="2" fillId="0" borderId="3" xfId="0" applyFont="1" applyBorder="1" applyAlignment="1" applyProtection="1">
      <alignment horizontal="center" vertical="center"/>
      <protection locked="0"/>
    </xf>
    <xf numFmtId="0" fontId="2" fillId="0" borderId="6" xfId="0" applyFont="1" applyBorder="1" applyAlignment="1" applyProtection="1">
      <alignment horizontal="center" vertical="center"/>
      <protection locked="0"/>
    </xf>
    <xf numFmtId="0" fontId="2" fillId="0" borderId="4" xfId="0" applyFont="1" applyBorder="1" applyAlignment="1" applyProtection="1">
      <alignment horizontal="center" vertical="center"/>
      <protection locked="0"/>
    </xf>
    <xf numFmtId="0" fontId="0" fillId="6" borderId="0" xfId="0" applyFill="1" applyAlignment="1">
      <alignment horizontal="left" vertical="center" wrapText="1"/>
    </xf>
    <xf numFmtId="0" fontId="0" fillId="6" borderId="5" xfId="0" applyFill="1" applyBorder="1" applyAlignment="1">
      <alignment horizontal="left" vertical="center" wrapText="1"/>
    </xf>
    <xf numFmtId="0" fontId="2" fillId="4" borderId="0" xfId="0" applyFont="1" applyFill="1" applyAlignment="1">
      <alignment vertical="center"/>
    </xf>
    <xf numFmtId="0" fontId="2" fillId="2" borderId="0" xfId="0" applyFont="1" applyFill="1" applyAlignment="1">
      <alignment vertical="center"/>
    </xf>
    <xf numFmtId="0" fontId="2" fillId="2" borderId="1" xfId="0" applyFont="1" applyFill="1" applyBorder="1" applyAlignment="1">
      <alignment horizontal="center" vertical="center"/>
    </xf>
    <xf numFmtId="0" fontId="8" fillId="6" borderId="2" xfId="0" applyFont="1" applyFill="1" applyBorder="1" applyAlignment="1">
      <alignment horizontal="center" vertical="center"/>
    </xf>
    <xf numFmtId="0" fontId="8" fillId="6" borderId="1" xfId="0" applyFont="1" applyFill="1" applyBorder="1" applyAlignment="1">
      <alignment horizontal="center" vertical="center"/>
    </xf>
    <xf numFmtId="0" fontId="1" fillId="7" borderId="1" xfId="0" applyFont="1" applyFill="1" applyBorder="1" applyAlignment="1">
      <alignment horizontal="center" vertical="center"/>
    </xf>
    <xf numFmtId="0" fontId="2" fillId="4" borderId="2" xfId="0" applyFont="1" applyFill="1" applyBorder="1" applyAlignment="1">
      <alignment horizontal="center" vertical="center"/>
    </xf>
    <xf numFmtId="0" fontId="2" fillId="4" borderId="1" xfId="0" applyFont="1" applyFill="1" applyBorder="1" applyAlignment="1">
      <alignment horizontal="center" vertical="center"/>
    </xf>
    <xf numFmtId="0" fontId="2" fillId="2" borderId="0" xfId="0" applyFont="1" applyFill="1" applyAlignment="1">
      <alignment horizontal="center" vertical="center"/>
    </xf>
    <xf numFmtId="0" fontId="13" fillId="0" borderId="0" xfId="0" applyFont="1" applyAlignment="1">
      <alignment horizontal="center" wrapText="1"/>
    </xf>
    <xf numFmtId="0" fontId="6" fillId="3" borderId="0" xfId="0" applyFont="1" applyFill="1" applyAlignment="1">
      <alignment horizontal="left" vertical="center" wrapText="1"/>
    </xf>
    <xf numFmtId="0" fontId="6" fillId="3" borderId="0" xfId="0" applyFont="1" applyFill="1" applyAlignment="1">
      <alignment horizontal="left" vertical="center"/>
    </xf>
    <xf numFmtId="0" fontId="5" fillId="2" borderId="0" xfId="0" applyFont="1" applyFill="1" applyAlignment="1">
      <alignment horizontal="center" vertical="center"/>
    </xf>
    <xf numFmtId="0" fontId="13" fillId="0" borderId="0" xfId="0" applyFont="1" applyAlignment="1">
      <alignment horizontal="center"/>
    </xf>
    <xf numFmtId="0" fontId="7" fillId="5" borderId="0" xfId="0" applyFont="1" applyFill="1" applyAlignment="1">
      <alignment horizontal="left" vertical="center" wrapText="1"/>
    </xf>
    <xf numFmtId="0" fontId="2" fillId="4" borderId="0" xfId="0" applyFont="1" applyFill="1" applyAlignment="1">
      <alignment horizontal="center" vertical="center"/>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microsoft.com/office/2022/10/relationships/richValueRel" Target="richData/richValueRel.xml"/><Relationship Id="rId3" Type="http://schemas.openxmlformats.org/officeDocument/2006/relationships/worksheet" Target="worksheets/sheet3.xml"/><Relationship Id="rId7" Type="http://schemas.openxmlformats.org/officeDocument/2006/relationships/sheetMetadata" Target="metadata.xml"/><Relationship Id="rId12"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11" Type="http://schemas.microsoft.com/office/2017/06/relationships/rdRichValueTypes" Target="richData/rdRichValueTypes.xml"/><Relationship Id="rId5" Type="http://schemas.openxmlformats.org/officeDocument/2006/relationships/styles" Target="styles.xml"/><Relationship Id="rId10" Type="http://schemas.microsoft.com/office/2017/06/relationships/rdRichValueStructure" Target="richData/rdrichvaluestructure.xml"/><Relationship Id="rId4" Type="http://schemas.openxmlformats.org/officeDocument/2006/relationships/theme" Target="theme/theme1.xml"/><Relationship Id="rId9" Type="http://schemas.microsoft.com/office/2017/06/relationships/rdRichValue" Target="richData/rdrichvalue.xml"/></Relationships>
</file>

<file path=xl/richData/_rels/richValueRel.xml.rels><?xml version="1.0" encoding="UTF-8" standalone="yes"?>
<Relationships xmlns="http://schemas.openxmlformats.org/package/2006/relationships"><Relationship Id="rId1" Type="http://schemas.openxmlformats.org/officeDocument/2006/relationships/image" Target="../media/image1.png"/></Relationships>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0</v>
    <v>5</v>
  </rv>
</rvData>
</file>

<file path=xl/richData/rdrichvaluestructure.xml><?xml version="1.0" encoding="utf-8"?>
<rvStructures xmlns="http://schemas.microsoft.com/office/spreadsheetml/2017/richdata" count="1">
  <s t="_localImage">
    <k n="_rvRel:LocalImageIdentifier" t="i"/>
    <k n="CalcOrigin" t="i"/>
  </s>
</rvStructures>
</file>

<file path=xl/richData/richValueRel.xml><?xml version="1.0" encoding="utf-8"?>
<richValueRels xmlns="http://schemas.microsoft.com/office/spreadsheetml/2022/richvaluerel" xmlns:r="http://schemas.openxmlformats.org/officeDocument/2006/relationships">
  <rel r:id="rId1"/>
</richValueRels>
</file>

<file path=xl/theme/theme1.xml><?xml version="1.0" encoding="utf-8"?>
<a:theme xmlns:a="http://schemas.openxmlformats.org/drawingml/2006/main" name="GSC">
  <a:themeElements>
    <a:clrScheme name="GSC">
      <a:dk1>
        <a:srgbClr val="003049"/>
      </a:dk1>
      <a:lt1>
        <a:sysClr val="window" lastClr="FFFFFF"/>
      </a:lt1>
      <a:dk2>
        <a:srgbClr val="164A95"/>
      </a:dk2>
      <a:lt2>
        <a:srgbClr val="FCDF19"/>
      </a:lt2>
      <a:accent1>
        <a:srgbClr val="FCBF49"/>
      </a:accent1>
      <a:accent2>
        <a:srgbClr val="F77F00"/>
      </a:accent2>
      <a:accent3>
        <a:srgbClr val="EAE2B7"/>
      </a:accent3>
      <a:accent4>
        <a:srgbClr val="C2D1D9"/>
      </a:accent4>
      <a:accent5>
        <a:srgbClr val="D9E0E4"/>
      </a:accent5>
      <a:accent6>
        <a:srgbClr val="356680"/>
      </a:accent6>
      <a:hlink>
        <a:srgbClr val="C00000"/>
      </a:hlink>
      <a:folHlink>
        <a:srgbClr val="ACCBF9"/>
      </a:folHlink>
    </a:clrScheme>
    <a:fontScheme name="Franklin Gothic">
      <a:majorFont>
        <a:latin typeface="Franklin Gothic Medium" panose="020B0603020102020204"/>
        <a:ea typeface=""/>
        <a:cs typeface=""/>
        <a:font script="Jpan" typeface="HG創英角ｺﾞｼｯｸUB"/>
        <a:font script="Hang" typeface="돋움"/>
        <a:font script="Hans" typeface="隶书"/>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ajorFont>
      <a:minorFont>
        <a:latin typeface="Franklin Gothic Book" panose="020B0503020102020204"/>
        <a:ea typeface=""/>
        <a:cs typeface=""/>
        <a:font script="Jpan" typeface="HGｺﾞｼｯｸE"/>
        <a:font script="Hang" typeface="돋움"/>
        <a:font script="Hans" typeface="华文楷体"/>
        <a:font script="Hant" typeface="微軟正黑體"/>
        <a:font script="Arab" typeface="Tahoma"/>
        <a:font script="Hebr" typeface="Aharoni"/>
        <a:font script="Thai" typeface="LilyUPC"/>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ahoma"/>
        <a:font script="Uigh" typeface="Microsoft Uighur"/>
        <a:font script="Geor" typeface="Sylfaen"/>
      </a:minorFont>
    </a:fontScheme>
    <a:fmtScheme name="Vista">
      <a:fillStyleLst>
        <a:solidFill>
          <a:schemeClr val="phClr"/>
        </a:solidFill>
        <a:solidFill>
          <a:schemeClr val="phClr">
            <a:tint val="60000"/>
            <a:satMod val="120000"/>
          </a:schemeClr>
        </a:solidFill>
        <a:solidFill>
          <a:schemeClr val="phClr">
            <a:shade val="75000"/>
            <a:satMod val="160000"/>
          </a:schemeClr>
        </a:solidFill>
      </a:fillStyleLst>
      <a:lnStyleLst>
        <a:ln w="9525" cap="flat" cmpd="sng" algn="ctr">
          <a:solidFill>
            <a:schemeClr val="phClr"/>
          </a:solidFill>
          <a:prstDash val="solid"/>
        </a:ln>
        <a:ln w="13970" cap="flat" cmpd="sng" algn="ctr">
          <a:solidFill>
            <a:schemeClr val="phClr"/>
          </a:solidFill>
          <a:prstDash val="solid"/>
        </a:ln>
        <a:ln w="17145" cap="flat" cmpd="sng" algn="ctr">
          <a:solidFill>
            <a:schemeClr val="phClr">
              <a:shade val="95000"/>
              <a:alpha val="95000"/>
              <a:satMod val="150000"/>
            </a:schemeClr>
          </a:solidFill>
          <a:prstDash val="solid"/>
        </a:ln>
      </a:lnStyleLst>
      <a:effectStyleLst>
        <a:effectStyle>
          <a:effectLst/>
        </a:effectStyle>
        <a:effectStyle>
          <a:effectLst>
            <a:outerShdw blurRad="50800" dist="15240" dir="5400000" algn="tl" rotWithShape="0">
              <a:srgbClr val="000000">
                <a:alpha val="75000"/>
              </a:srgbClr>
            </a:outerShdw>
          </a:effectLst>
          <a:scene3d>
            <a:camera prst="orthographicFront">
              <a:rot lat="0" lon="0" rev="0"/>
            </a:camera>
            <a:lightRig rig="brightRoom" dir="tl"/>
          </a:scene3d>
          <a:sp3d contourW="9525" prstMaterial="flat">
            <a:bevelT w="0" h="0" prst="coolSlant"/>
            <a:contourClr>
              <a:schemeClr val="phClr">
                <a:shade val="35000"/>
                <a:satMod val="130000"/>
              </a:schemeClr>
            </a:contourClr>
          </a:sp3d>
        </a:effectStyle>
        <a:effectStyle>
          <a:effectLst>
            <a:outerShdw blurRad="76200" dist="25400" dir="5400000" algn="tl" rotWithShape="0">
              <a:srgbClr val="000000">
                <a:alpha val="55000"/>
              </a:srgbClr>
            </a:outerShdw>
          </a:effectLst>
          <a:scene3d>
            <a:camera prst="orthographicFront">
              <a:rot lat="0" lon="0" rev="0"/>
            </a:camera>
            <a:lightRig rig="brightRoom" dir="tl"/>
          </a:scene3d>
          <a:sp3d contourW="19050" prstMaterial="flat">
            <a:bevelT w="0" h="0" prst="coolSlant"/>
            <a:contourClr>
              <a:schemeClr val="phClr">
                <a:shade val="25000"/>
                <a:satMod val="140000"/>
              </a:schemeClr>
            </a:contourClr>
          </a:sp3d>
        </a:effectStyle>
      </a:effectStyleLst>
      <a:bgFillStyleLst>
        <a:solidFill>
          <a:schemeClr val="phClr"/>
        </a:solidFill>
        <a:solidFill>
          <a:schemeClr val="phClr">
            <a:tint val="95000"/>
            <a:satMod val="170000"/>
          </a:schemeClr>
        </a:solidFill>
        <a:gradFill rotWithShape="1">
          <a:gsLst>
            <a:gs pos="0">
              <a:schemeClr val="phClr">
                <a:tint val="94000"/>
                <a:shade val="98000"/>
                <a:satMod val="130000"/>
                <a:lumMod val="102000"/>
              </a:schemeClr>
            </a:gs>
            <a:gs pos="100000">
              <a:schemeClr val="phClr">
                <a:tint val="98000"/>
                <a:shade val="78000"/>
                <a:satMod val="140000"/>
              </a:schemeClr>
            </a:gs>
          </a:gsLst>
          <a:path path="circle">
            <a:fillToRect l="100000" t="100000" r="100000" b="100000"/>
          </a:path>
        </a:gradFill>
      </a:bgFillStyleLst>
    </a:fmtScheme>
  </a:themeElements>
  <a:objectDefaults/>
  <a:extraClrSchemeLst/>
  <a:extLst>
    <a:ext uri="{05A4C25C-085E-4340-85A3-A5531E510DB2}">
      <thm15:themeFamily xmlns:thm15="http://schemas.microsoft.com/office/thememl/2012/main" name="GSC" id="{EA4B6E32-75A8-4181-B685-818E388E2D2D}" vid="{661E28C4-484C-4FF9-976D-9434630108FB}"/>
    </a:ext>
  </a:ext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93B175-EA01-43FE-AD37-E5FC6F41100D}">
  <sheetPr>
    <tabColor theme="3"/>
  </sheetPr>
  <dimension ref="B2:C22"/>
  <sheetViews>
    <sheetView showGridLines="0" zoomScaleNormal="100" workbookViewId="0">
      <selection activeCell="B14" sqref="B14:C14"/>
    </sheetView>
  </sheetViews>
  <sheetFormatPr baseColWidth="10" defaultRowHeight="15" x14ac:dyDescent="0.35"/>
  <cols>
    <col min="1" max="1" width="3.1796875" customWidth="1"/>
    <col min="2" max="2" width="30.1796875" customWidth="1"/>
    <col min="3" max="3" width="66.90625" customWidth="1"/>
  </cols>
  <sheetData>
    <row r="2" spans="2:3" ht="91.95" customHeight="1" x14ac:dyDescent="0.35">
      <c r="B2" t="e" vm="1">
        <v>#VALUE!</v>
      </c>
      <c r="C2" s="21" t="s">
        <v>61</v>
      </c>
    </row>
    <row r="4" spans="2:3" ht="27" customHeight="1" x14ac:dyDescent="0.35">
      <c r="B4" s="48" t="s">
        <v>0</v>
      </c>
      <c r="C4" s="48"/>
    </row>
    <row r="6" spans="2:3" ht="16.2" x14ac:dyDescent="0.35">
      <c r="B6" s="49" t="s">
        <v>28</v>
      </c>
      <c r="C6" s="49"/>
    </row>
    <row r="8" spans="2:3" ht="45.6" customHeight="1" x14ac:dyDescent="0.35">
      <c r="B8" s="46" t="s">
        <v>32</v>
      </c>
      <c r="C8" s="46"/>
    </row>
    <row r="9" spans="2:3" ht="45.6" customHeight="1" x14ac:dyDescent="0.35">
      <c r="B9" s="46" t="s">
        <v>40</v>
      </c>
      <c r="C9" s="46"/>
    </row>
    <row r="10" spans="2:3" ht="16.95" customHeight="1" x14ac:dyDescent="0.35"/>
    <row r="11" spans="2:3" s="3" customFormat="1" ht="25.2" customHeight="1" x14ac:dyDescent="0.35">
      <c r="B11" s="47" t="s">
        <v>33</v>
      </c>
      <c r="C11" s="47"/>
    </row>
    <row r="12" spans="2:3" s="3" customFormat="1" ht="25.2" customHeight="1" x14ac:dyDescent="0.35">
      <c r="B12" s="47" t="s">
        <v>34</v>
      </c>
      <c r="C12" s="47"/>
    </row>
    <row r="13" spans="2:3" s="3" customFormat="1" ht="45.6" customHeight="1" x14ac:dyDescent="0.35">
      <c r="B13" s="46" t="s">
        <v>60</v>
      </c>
      <c r="C13" s="46"/>
    </row>
    <row r="14" spans="2:3" s="3" customFormat="1" ht="45.6" customHeight="1" x14ac:dyDescent="0.35">
      <c r="B14" s="46" t="s">
        <v>31</v>
      </c>
      <c r="C14" s="46"/>
    </row>
    <row r="15" spans="2:3" s="3" customFormat="1" ht="25.2" customHeight="1" x14ac:dyDescent="0.35">
      <c r="B15" s="47" t="s">
        <v>35</v>
      </c>
      <c r="C15" s="47"/>
    </row>
    <row r="16" spans="2:3" s="3" customFormat="1" ht="25.2" customHeight="1" x14ac:dyDescent="0.35">
      <c r="B16" s="47" t="s">
        <v>36</v>
      </c>
      <c r="C16" s="47"/>
    </row>
    <row r="17" spans="2:3" s="3" customFormat="1" ht="25.2" customHeight="1" x14ac:dyDescent="0.35">
      <c r="B17" s="47" t="s">
        <v>37</v>
      </c>
      <c r="C17" s="47"/>
    </row>
    <row r="18" spans="2:3" s="3" customFormat="1" ht="25.2" customHeight="1" x14ac:dyDescent="0.35">
      <c r="B18" s="47" t="s">
        <v>38</v>
      </c>
      <c r="C18" s="47"/>
    </row>
    <row r="19" spans="2:3" s="3" customFormat="1" ht="25.2" customHeight="1" x14ac:dyDescent="0.35">
      <c r="B19" s="47" t="s">
        <v>39</v>
      </c>
      <c r="C19" s="47"/>
    </row>
    <row r="20" spans="2:3" ht="6" customHeight="1" x14ac:dyDescent="0.35">
      <c r="B20" s="4"/>
      <c r="C20" s="5"/>
    </row>
    <row r="21" spans="2:3" ht="11.4" customHeight="1" x14ac:dyDescent="0.35">
      <c r="B21" s="1"/>
    </row>
    <row r="22" spans="2:3" ht="31.2" customHeight="1" x14ac:dyDescent="0.35">
      <c r="B22" s="45" t="s">
        <v>49</v>
      </c>
      <c r="C22" s="45"/>
    </row>
  </sheetData>
  <sheetProtection algorithmName="SHA-512" hashValue="Xa0ngEZ75kkOAf/8fR4l4H439HEs3xFSdjvJXleWtysMpkygly7C1bu59GamiIkox+1XJ+2iKk66CWrkoo124Q==" saltValue="/fszeV997GX5x9lS78mfYg==" spinCount="100000" sheet="1" objects="1" scenarios="1"/>
  <mergeCells count="14">
    <mergeCell ref="B4:C4"/>
    <mergeCell ref="B13:C13"/>
    <mergeCell ref="B14:C14"/>
    <mergeCell ref="B9:C9"/>
    <mergeCell ref="B6:C6"/>
    <mergeCell ref="B22:C22"/>
    <mergeCell ref="B8:C8"/>
    <mergeCell ref="B11:C11"/>
    <mergeCell ref="B12:C12"/>
    <mergeCell ref="B15:C15"/>
    <mergeCell ref="B16:C16"/>
    <mergeCell ref="B17:C17"/>
    <mergeCell ref="B18:C18"/>
    <mergeCell ref="B19:C19"/>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76DD0E4-117F-46E2-880E-13C7764DFEA6}">
  <sheetPr>
    <tabColor theme="7"/>
  </sheetPr>
  <dimension ref="A1:E20"/>
  <sheetViews>
    <sheetView showGridLines="0" workbookViewId="0">
      <selection activeCell="E9" sqref="E9"/>
    </sheetView>
  </sheetViews>
  <sheetFormatPr baseColWidth="10" defaultColWidth="8.453125" defaultRowHeight="15" x14ac:dyDescent="0.35"/>
  <cols>
    <col min="1" max="1" width="2.81640625" customWidth="1"/>
    <col min="2" max="2" width="54.81640625" customWidth="1"/>
    <col min="3" max="3" width="3.90625" customWidth="1"/>
    <col min="4" max="4" width="12.6328125" bestFit="1" customWidth="1"/>
    <col min="5" max="5" width="32.54296875" customWidth="1"/>
  </cols>
  <sheetData>
    <row r="1" spans="1:5" x14ac:dyDescent="0.35">
      <c r="A1" s="15" t="s">
        <v>12</v>
      </c>
    </row>
    <row r="2" spans="1:5" x14ac:dyDescent="0.35">
      <c r="A2" s="15" t="s">
        <v>13</v>
      </c>
      <c r="B2" s="44" t="s">
        <v>42</v>
      </c>
      <c r="C2" s="44"/>
      <c r="D2" s="9" t="s">
        <v>22</v>
      </c>
      <c r="E2" s="9" t="s">
        <v>23</v>
      </c>
    </row>
    <row r="3" spans="1:5" x14ac:dyDescent="0.35">
      <c r="B3" s="17"/>
    </row>
    <row r="4" spans="1:5" x14ac:dyDescent="0.35">
      <c r="B4" s="51" t="s">
        <v>19</v>
      </c>
      <c r="C4" s="51"/>
      <c r="D4" s="51"/>
      <c r="E4" s="51"/>
    </row>
    <row r="5" spans="1:5" x14ac:dyDescent="0.35">
      <c r="B5" s="18" t="s">
        <v>50</v>
      </c>
      <c r="D5" s="27"/>
      <c r="E5" s="28"/>
    </row>
    <row r="6" spans="1:5" x14ac:dyDescent="0.35">
      <c r="B6" s="18"/>
      <c r="D6" s="16"/>
      <c r="E6" s="16"/>
    </row>
    <row r="7" spans="1:5" x14ac:dyDescent="0.35">
      <c r="B7" s="51" t="s">
        <v>20</v>
      </c>
      <c r="C7" s="51"/>
      <c r="D7" s="51"/>
      <c r="E7" s="51"/>
    </row>
    <row r="8" spans="1:5" ht="30" x14ac:dyDescent="0.35">
      <c r="B8" s="18" t="s">
        <v>51</v>
      </c>
      <c r="D8" s="27"/>
      <c r="E8" s="28"/>
    </row>
    <row r="9" spans="1:5" x14ac:dyDescent="0.35">
      <c r="B9" s="18" t="s">
        <v>62</v>
      </c>
      <c r="D9" s="27"/>
      <c r="E9" s="28"/>
    </row>
    <row r="10" spans="1:5" x14ac:dyDescent="0.35">
      <c r="B10" s="18"/>
    </row>
    <row r="11" spans="1:5" x14ac:dyDescent="0.35">
      <c r="B11" s="51" t="s">
        <v>21</v>
      </c>
      <c r="C11" s="51"/>
      <c r="D11" s="51"/>
      <c r="E11" s="51"/>
    </row>
    <row r="12" spans="1:5" x14ac:dyDescent="0.35">
      <c r="B12" s="18" t="s">
        <v>17</v>
      </c>
      <c r="D12" s="27"/>
      <c r="E12" s="20" t="s">
        <v>43</v>
      </c>
    </row>
    <row r="13" spans="1:5" ht="30" x14ac:dyDescent="0.35">
      <c r="B13" s="18" t="s">
        <v>18</v>
      </c>
      <c r="D13" s="27"/>
      <c r="E13" s="20" t="s">
        <v>43</v>
      </c>
    </row>
    <row r="14" spans="1:5" x14ac:dyDescent="0.35">
      <c r="B14" s="18"/>
    </row>
    <row r="15" spans="1:5" x14ac:dyDescent="0.35">
      <c r="B15" s="51" t="s">
        <v>44</v>
      </c>
      <c r="C15" s="51"/>
      <c r="D15" s="51"/>
      <c r="E15" s="51"/>
    </row>
    <row r="16" spans="1:5" x14ac:dyDescent="0.35">
      <c r="B16" s="18" t="s">
        <v>46</v>
      </c>
      <c r="D16" s="27"/>
      <c r="E16" s="20" t="s">
        <v>43</v>
      </c>
    </row>
    <row r="17" spans="2:5" x14ac:dyDescent="0.35">
      <c r="B17" s="18" t="s">
        <v>45</v>
      </c>
      <c r="D17" s="27"/>
      <c r="E17" s="20" t="s">
        <v>43</v>
      </c>
    </row>
    <row r="19" spans="2:5" x14ac:dyDescent="0.35">
      <c r="B19" s="50" t="s">
        <v>24</v>
      </c>
      <c r="C19" s="50"/>
      <c r="D19" s="50"/>
      <c r="E19" s="50"/>
    </row>
    <row r="20" spans="2:5" x14ac:dyDescent="0.35">
      <c r="B20" s="50" t="s">
        <v>41</v>
      </c>
      <c r="C20" s="50"/>
      <c r="D20" s="50"/>
      <c r="E20" s="50"/>
    </row>
  </sheetData>
  <sheetProtection algorithmName="SHA-512" hashValue="Q4nirdcjQYNKR68UjW3MpIZiE2cOfbV/u92Sg0YNWI+FNK20tH0FZSisM9O/SlI2bAgv9Jk/dSq4qp61qe7AUg==" saltValue="JguFL/54oUeqlcb1j2TdZg==" spinCount="100000" sheet="1" objects="1" scenarios="1" selectLockedCells="1"/>
  <protectedRanges>
    <protectedRange sqref="D5:E5 D12:E13 D8:E9 D16:E17" name="Requisitos"/>
  </protectedRanges>
  <mergeCells count="7">
    <mergeCell ref="B19:E19"/>
    <mergeCell ref="B20:E20"/>
    <mergeCell ref="B2:C2"/>
    <mergeCell ref="B4:E4"/>
    <mergeCell ref="B7:E7"/>
    <mergeCell ref="B11:E11"/>
    <mergeCell ref="B15:E15"/>
  </mergeCells>
  <dataValidations count="2">
    <dataValidation type="list" allowBlank="1" showInputMessage="1" showErrorMessage="1" sqref="D6" xr:uid="{2FE75F01-61A3-49E4-9CD9-824ABEDE6910}">
      <formula1>#REF!</formula1>
    </dataValidation>
    <dataValidation type="list" allowBlank="1" showInputMessage="1" showErrorMessage="1" sqref="D5 D16:D17 D12:D13 D8:D9" xr:uid="{E86B94C6-4AC9-4ADE-A8EF-73DCE0ACE3C8}">
      <formula1>$A$1:$A$2</formula1>
    </dataValidation>
  </dataValidations>
  <pageMargins left="0.7" right="0.7" top="0.75" bottom="0.75" header="0.3" footer="0.3"/>
  <pageSetup paperSize="9" orientation="portrait" verticalDpi="0"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D0CD40D-2C36-4A38-A02C-36BD98104CAA}">
  <sheetPr>
    <tabColor theme="4"/>
  </sheetPr>
  <dimension ref="B1:L22"/>
  <sheetViews>
    <sheetView showGridLines="0" tabSelected="1" workbookViewId="0">
      <selection activeCell="G8" sqref="G8"/>
    </sheetView>
  </sheetViews>
  <sheetFormatPr baseColWidth="10" defaultRowHeight="15" x14ac:dyDescent="0.35"/>
  <cols>
    <col min="1" max="1" width="2.54296875" customWidth="1"/>
    <col min="2" max="2" width="19.6328125" customWidth="1"/>
    <col min="3" max="3" width="24.6328125" customWidth="1"/>
    <col min="4" max="4" width="19.6328125" customWidth="1"/>
    <col min="5" max="5" width="28.36328125" customWidth="1"/>
    <col min="6" max="6" width="2.6328125" customWidth="1"/>
    <col min="7" max="10" width="8.6328125" customWidth="1"/>
    <col min="11" max="11" width="6.54296875" customWidth="1"/>
  </cols>
  <sheetData>
    <row r="1" spans="2:12" x14ac:dyDescent="0.35">
      <c r="K1" s="19">
        <v>0</v>
      </c>
    </row>
    <row r="2" spans="2:12" ht="21" customHeight="1" x14ac:dyDescent="0.35">
      <c r="B2" s="8" t="s">
        <v>4</v>
      </c>
      <c r="C2" s="31"/>
      <c r="D2" s="32"/>
      <c r="E2" s="32"/>
      <c r="F2" s="33"/>
      <c r="G2" s="41" t="s">
        <v>11</v>
      </c>
      <c r="H2" s="41"/>
      <c r="I2" s="38" t="s">
        <v>8</v>
      </c>
      <c r="J2" s="38"/>
      <c r="K2" s="19">
        <v>1</v>
      </c>
    </row>
    <row r="3" spans="2:12" x14ac:dyDescent="0.35">
      <c r="B3" s="3"/>
      <c r="C3" s="3"/>
      <c r="D3" s="3"/>
      <c r="E3" s="3"/>
      <c r="F3" s="3"/>
      <c r="G3" s="42"/>
      <c r="H3" s="42"/>
      <c r="I3" s="39">
        <f>H12+H22</f>
        <v>0</v>
      </c>
      <c r="J3" s="39"/>
      <c r="K3" s="19">
        <v>2</v>
      </c>
    </row>
    <row r="4" spans="2:12" ht="21" customHeight="1" x14ac:dyDescent="0.35">
      <c r="B4" s="8" t="s">
        <v>5</v>
      </c>
      <c r="C4" s="29"/>
      <c r="D4" s="8" t="s">
        <v>6</v>
      </c>
      <c r="E4" s="31"/>
      <c r="F4" s="33"/>
      <c r="G4" s="43"/>
      <c r="H4" s="43"/>
      <c r="I4" s="40"/>
      <c r="J4" s="40"/>
      <c r="K4" s="19">
        <v>3</v>
      </c>
    </row>
    <row r="5" spans="2:12" ht="21" customHeight="1" x14ac:dyDescent="0.35">
      <c r="K5" s="19">
        <v>4</v>
      </c>
    </row>
    <row r="6" spans="2:12" ht="21" customHeight="1" x14ac:dyDescent="0.35">
      <c r="B6" s="37" t="s">
        <v>1</v>
      </c>
      <c r="C6" s="37"/>
      <c r="D6" s="37"/>
      <c r="E6" s="37"/>
      <c r="F6" s="23"/>
      <c r="G6" s="41" t="s">
        <v>14</v>
      </c>
      <c r="H6" s="41"/>
      <c r="I6" s="44" t="s">
        <v>7</v>
      </c>
      <c r="J6" s="44"/>
    </row>
    <row r="7" spans="2:12" ht="21" customHeight="1" x14ac:dyDescent="0.35">
      <c r="B7" s="36" t="s">
        <v>15</v>
      </c>
      <c r="C7" s="36"/>
      <c r="D7" s="36"/>
      <c r="E7" s="36"/>
      <c r="F7" s="24"/>
      <c r="G7" s="9" t="s">
        <v>9</v>
      </c>
      <c r="H7" s="9" t="s">
        <v>10</v>
      </c>
      <c r="I7" s="6" t="s">
        <v>2</v>
      </c>
      <c r="J7" s="6" t="s">
        <v>3</v>
      </c>
    </row>
    <row r="8" spans="2:12" s="2" customFormat="1" ht="21" customHeight="1" x14ac:dyDescent="0.35">
      <c r="B8" s="34" t="s">
        <v>57</v>
      </c>
      <c r="C8" s="34"/>
      <c r="D8" s="34"/>
      <c r="E8" s="34"/>
      <c r="F8" s="26">
        <v>2</v>
      </c>
      <c r="G8" s="27">
        <v>0</v>
      </c>
      <c r="H8" s="10">
        <f>IF(G8&gt;=F8,I8,IF(G8&gt;F8/2-0.1,J8,0))</f>
        <v>0</v>
      </c>
      <c r="I8" s="11">
        <v>5</v>
      </c>
      <c r="J8" s="11">
        <v>2.5</v>
      </c>
    </row>
    <row r="9" spans="2:12" s="2" customFormat="1" ht="33" customHeight="1" x14ac:dyDescent="0.35">
      <c r="B9" s="34" t="s">
        <v>58</v>
      </c>
      <c r="C9" s="34"/>
      <c r="D9" s="34"/>
      <c r="E9" s="34"/>
      <c r="F9" s="26">
        <v>2</v>
      </c>
      <c r="G9" s="27">
        <v>0</v>
      </c>
      <c r="H9" s="10">
        <f t="shared" ref="H9:H10" si="0">IF(G9&gt;=F9,I9,IF(G9&gt;F9/2-0.1,J9,0))</f>
        <v>0</v>
      </c>
      <c r="I9" s="11">
        <v>3</v>
      </c>
      <c r="J9" s="11">
        <v>1.5</v>
      </c>
    </row>
    <row r="10" spans="2:12" s="2" customFormat="1" ht="21" customHeight="1" x14ac:dyDescent="0.35">
      <c r="B10" s="34" t="s">
        <v>63</v>
      </c>
      <c r="C10" s="34"/>
      <c r="D10" s="34"/>
      <c r="E10" s="34"/>
      <c r="F10" s="26">
        <v>2</v>
      </c>
      <c r="G10" s="27">
        <v>0</v>
      </c>
      <c r="H10" s="10">
        <f t="shared" si="0"/>
        <v>0</v>
      </c>
      <c r="I10" s="11">
        <v>2</v>
      </c>
      <c r="J10" s="11">
        <v>1</v>
      </c>
    </row>
    <row r="11" spans="2:12" s="2" customFormat="1" ht="33" customHeight="1" x14ac:dyDescent="0.35">
      <c r="B11" s="34" t="s">
        <v>59</v>
      </c>
      <c r="C11" s="34"/>
      <c r="D11" s="34"/>
      <c r="E11" s="34"/>
      <c r="F11" s="26">
        <v>5</v>
      </c>
      <c r="G11" s="27">
        <v>0</v>
      </c>
      <c r="H11" s="10">
        <f>IF(G11&gt;=F11,I11,IF(G11&gt;F11/2-0.1,J11,0))</f>
        <v>0</v>
      </c>
      <c r="I11" s="11">
        <v>2</v>
      </c>
      <c r="J11" s="11">
        <v>1</v>
      </c>
    </row>
    <row r="12" spans="2:12" ht="30.6" customHeight="1" x14ac:dyDescent="0.35">
      <c r="B12" s="30" t="s">
        <v>25</v>
      </c>
      <c r="C12" s="30"/>
      <c r="D12" s="30"/>
      <c r="E12" s="30"/>
      <c r="F12" s="25"/>
      <c r="G12" s="13"/>
      <c r="H12" s="7">
        <f>SUM(H8:H11)</f>
        <v>0</v>
      </c>
      <c r="I12" s="12">
        <f>SUM(I8:I11)</f>
        <v>12</v>
      </c>
      <c r="J12" s="12">
        <f>SUM(J8:J11)</f>
        <v>6</v>
      </c>
      <c r="L12" s="2"/>
    </row>
    <row r="13" spans="2:12" x14ac:dyDescent="0.35">
      <c r="B13" s="2"/>
      <c r="C13" s="2"/>
      <c r="D13" s="2"/>
      <c r="E13" s="2"/>
      <c r="F13" s="2"/>
      <c r="G13" s="2"/>
      <c r="H13" s="2"/>
      <c r="I13" s="2"/>
      <c r="J13" s="2"/>
    </row>
    <row r="14" spans="2:12" ht="18" customHeight="1" x14ac:dyDescent="0.35">
      <c r="B14" s="36" t="s">
        <v>16</v>
      </c>
      <c r="C14" s="36"/>
      <c r="D14" s="36"/>
      <c r="E14" s="36"/>
      <c r="F14" s="24"/>
      <c r="G14" s="9" t="s">
        <v>29</v>
      </c>
      <c r="H14" s="9" t="s">
        <v>10</v>
      </c>
      <c r="I14" s="6" t="s">
        <v>26</v>
      </c>
      <c r="J14" s="6" t="s">
        <v>27</v>
      </c>
    </row>
    <row r="15" spans="2:12" ht="21" customHeight="1" x14ac:dyDescent="0.35">
      <c r="B15" s="34" t="s">
        <v>52</v>
      </c>
      <c r="C15" s="34"/>
      <c r="D15" s="34"/>
      <c r="E15" s="34"/>
      <c r="F15" s="35"/>
      <c r="G15" s="27">
        <v>0</v>
      </c>
      <c r="H15" s="10">
        <f>IF(G15*J15&gt;I15,I15,G15*J15)</f>
        <v>0</v>
      </c>
      <c r="I15" s="14">
        <v>2</v>
      </c>
      <c r="J15" s="14">
        <v>2</v>
      </c>
    </row>
    <row r="16" spans="2:12" ht="21" customHeight="1" x14ac:dyDescent="0.35">
      <c r="B16" s="34" t="s">
        <v>53</v>
      </c>
      <c r="C16" s="34"/>
      <c r="D16" s="34"/>
      <c r="E16" s="34"/>
      <c r="F16" s="35"/>
      <c r="G16" s="27">
        <v>0</v>
      </c>
      <c r="H16" s="10">
        <f>IF(G16*J16&gt;I16,I16,G16*J16)</f>
        <v>0</v>
      </c>
      <c r="I16" s="14">
        <v>1</v>
      </c>
      <c r="J16" s="14">
        <v>1</v>
      </c>
    </row>
    <row r="17" spans="2:10" ht="33" customHeight="1" x14ac:dyDescent="0.35">
      <c r="B17" s="34" t="s">
        <v>54</v>
      </c>
      <c r="C17" s="34"/>
      <c r="D17" s="34"/>
      <c r="E17" s="34"/>
      <c r="F17" s="35"/>
      <c r="G17" s="27">
        <v>0</v>
      </c>
      <c r="H17" s="10">
        <f>IF(G17*J17&gt;I17,I17,G17*J17)</f>
        <v>0</v>
      </c>
      <c r="I17" s="14">
        <v>1.5</v>
      </c>
      <c r="J17" s="14">
        <v>0.5</v>
      </c>
    </row>
    <row r="18" spans="2:10" ht="21" customHeight="1" x14ac:dyDescent="0.35">
      <c r="B18" s="34" t="s">
        <v>55</v>
      </c>
      <c r="C18" s="34"/>
      <c r="D18" s="34"/>
      <c r="E18" s="34"/>
      <c r="F18" s="35"/>
      <c r="G18" s="27">
        <v>0</v>
      </c>
      <c r="H18" s="10">
        <f>IF(G18*J18&gt;I18,I18,G18*J18)</f>
        <v>0</v>
      </c>
      <c r="I18" s="14">
        <v>1.5</v>
      </c>
      <c r="J18" s="14">
        <v>1.5</v>
      </c>
    </row>
    <row r="19" spans="2:10" ht="21" customHeight="1" x14ac:dyDescent="0.35">
      <c r="B19" s="34" t="s">
        <v>56</v>
      </c>
      <c r="C19" s="34"/>
      <c r="D19" s="34"/>
      <c r="E19" s="34"/>
      <c r="F19" s="35"/>
      <c r="G19" s="27">
        <v>0</v>
      </c>
      <c r="H19" s="10">
        <f t="shared" ref="H19:H20" si="1">IF(G19*J19&gt;I19,I19,G19*J19)</f>
        <v>0</v>
      </c>
      <c r="I19" s="14">
        <v>1</v>
      </c>
      <c r="J19" s="14">
        <v>1</v>
      </c>
    </row>
    <row r="20" spans="2:10" ht="21" customHeight="1" x14ac:dyDescent="0.35">
      <c r="B20" s="34" t="s">
        <v>47</v>
      </c>
      <c r="C20" s="34"/>
      <c r="D20" s="34"/>
      <c r="E20" s="34"/>
      <c r="F20" s="35"/>
      <c r="G20" s="27">
        <v>0</v>
      </c>
      <c r="H20" s="10">
        <f t="shared" si="1"/>
        <v>0</v>
      </c>
      <c r="I20" s="14">
        <v>0.5</v>
      </c>
      <c r="J20" s="14">
        <v>0.5</v>
      </c>
    </row>
    <row r="21" spans="2:10" ht="21" customHeight="1" x14ac:dyDescent="0.35">
      <c r="B21" s="34" t="s">
        <v>48</v>
      </c>
      <c r="C21" s="34"/>
      <c r="D21" s="34"/>
      <c r="E21" s="34"/>
      <c r="F21" s="35"/>
      <c r="G21" s="27">
        <v>0</v>
      </c>
      <c r="H21" s="10">
        <f>IF(G21*J21&gt;I21,I21,G21*J21)</f>
        <v>0</v>
      </c>
      <c r="I21" s="14">
        <v>0.5</v>
      </c>
      <c r="J21" s="14">
        <v>0.5</v>
      </c>
    </row>
    <row r="22" spans="2:10" ht="21" customHeight="1" x14ac:dyDescent="0.35">
      <c r="B22" s="30" t="s">
        <v>30</v>
      </c>
      <c r="C22" s="30"/>
      <c r="D22" s="30"/>
      <c r="E22" s="30"/>
      <c r="F22" s="22"/>
      <c r="G22" s="13"/>
      <c r="H22" s="7">
        <f>SUM(H15:H21)</f>
        <v>0</v>
      </c>
      <c r="I22" s="7">
        <f>SUM(I15:I21)</f>
        <v>8</v>
      </c>
      <c r="J22" s="7">
        <f>SUM(J15:J21)</f>
        <v>7</v>
      </c>
    </row>
  </sheetData>
  <sheetProtection algorithmName="SHA-512" hashValue="qZnLNVKlINmnu0/T4lbD8s0G1pdI+pcWkk2ZOTR3CvypwPpGVgaxw0aLxeniR/eGxyTzARGenLgl5TF14SOMDw==" saltValue="LLy6pBPuWj7ex8zV3ltmnQ==" spinCount="100000" sheet="1" objects="1" scenarios="1" selectLockedCells="1"/>
  <protectedRanges>
    <protectedRange sqref="C2:F2 C4 E4:F4 G15:G21 G8:G11" name="Rango1"/>
  </protectedRanges>
  <mergeCells count="24">
    <mergeCell ref="B19:F19"/>
    <mergeCell ref="B20:F20"/>
    <mergeCell ref="I2:J2"/>
    <mergeCell ref="I3:J4"/>
    <mergeCell ref="G6:H6"/>
    <mergeCell ref="G2:H2"/>
    <mergeCell ref="G3:H4"/>
    <mergeCell ref="I6:J6"/>
    <mergeCell ref="B22:E22"/>
    <mergeCell ref="C2:F2"/>
    <mergeCell ref="E4:F4"/>
    <mergeCell ref="B16:F16"/>
    <mergeCell ref="B17:F17"/>
    <mergeCell ref="B18:F18"/>
    <mergeCell ref="B21:F21"/>
    <mergeCell ref="B7:E7"/>
    <mergeCell ref="B6:E6"/>
    <mergeCell ref="B14:E14"/>
    <mergeCell ref="B15:F15"/>
    <mergeCell ref="B12:E12"/>
    <mergeCell ref="B8:E8"/>
    <mergeCell ref="B9:E9"/>
    <mergeCell ref="B10:E10"/>
    <mergeCell ref="B11:E11"/>
  </mergeCells>
  <pageMargins left="0.7" right="0.7" top="0.75" bottom="0.75" header="0.3" footer="0.3"/>
  <pageSetup paperSize="9" orientation="portrait" horizontalDpi="4294967293" verticalDpi="0"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1</vt:i4>
      </vt:variant>
    </vt:vector>
  </HeadingPairs>
  <TitlesOfParts>
    <vt:vector size="4" baseType="lpstr">
      <vt:lpstr>INSTRUCCIONES</vt:lpstr>
      <vt:lpstr>REQUISITOS TAM</vt:lpstr>
      <vt:lpstr>BAREMACIÓN TAM</vt:lpstr>
      <vt:lpstr>'REQUISITOS TAM'!_Hlk199187674</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GSC</dc:creator>
  <cp:lastModifiedBy>Ana Rodríguez Zabalza</cp:lastModifiedBy>
  <dcterms:created xsi:type="dcterms:W3CDTF">2025-01-27T14:13:46Z</dcterms:created>
  <dcterms:modified xsi:type="dcterms:W3CDTF">2026-02-13T23:04:22Z</dcterms:modified>
</cp:coreProperties>
</file>