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Isilontfe.gsccanarias.com\rhcf\GRH\SELECCION DE PERSONAL\PROCESOS SELECCION DESDE 2016 (ACTUAL)\PROCEDIMIENTO REDUCIDO\TECNICO II UTIC\"/>
    </mc:Choice>
  </mc:AlternateContent>
  <xr:revisionPtr revIDLastSave="0" documentId="13_ncr:1_{D41CC5B5-F06C-4AC6-9DFA-DC97B84A5E55}" xr6:coauthVersionLast="47" xr6:coauthVersionMax="47" xr10:uidLastSave="{00000000-0000-0000-0000-000000000000}"/>
  <bookViews>
    <workbookView xWindow="-120" yWindow="-120" windowWidth="29040" windowHeight="15840" xr2:uid="{C0E98E94-B022-49AD-BBE1-29CD66340AB6}"/>
  </bookViews>
  <sheets>
    <sheet name="INSTRUCCIONES" sheetId="1" r:id="rId1"/>
    <sheet name="REQUISITOS EEAA" sheetId="3" r:id="rId2"/>
    <sheet name="BAREMACIÓN EEAA" sheetId="2" r:id="rId3"/>
  </sheets>
  <definedNames>
    <definedName name="_Hlk193305707" localSheetId="2">'BAREMACIÓN EEAA'!#REF!</definedName>
    <definedName name="_Hlk199187674" localSheetId="1">'REQUISITOS EEAA'!#REF!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0" i="2" l="1"/>
  <c r="H9" i="2" l="1"/>
  <c r="H11" i="2"/>
  <c r="H16" i="2" l="1"/>
  <c r="H15" i="2"/>
  <c r="J17" i="2"/>
  <c r="J12" i="2"/>
  <c r="I12" i="2"/>
  <c r="H12" i="2" l="1"/>
  <c r="H17" i="2"/>
  <c r="I4" i="2"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<sst xmlns="http://schemas.openxmlformats.org/spreadsheetml/2006/main" count="57" uniqueCount="56">
  <si>
    <t>INSTRUCCIONES</t>
  </si>
  <si>
    <t>CRITERIOS DE VALORACIÓN</t>
  </si>
  <si>
    <t>≥*</t>
  </si>
  <si>
    <t>&lt;**</t>
  </si>
  <si>
    <t>NOMBRE Y APELLIDOS:</t>
  </si>
  <si>
    <t>DNI:</t>
  </si>
  <si>
    <t>FECHA:</t>
  </si>
  <si>
    <t>PUNTUACIÓN MÁX.</t>
  </si>
  <si>
    <t>PUNTUACIÓN TOTAL</t>
  </si>
  <si>
    <t>AÑOS</t>
  </si>
  <si>
    <t>PUNTOS</t>
  </si>
  <si>
    <t>ORDEN LISTA</t>
  </si>
  <si>
    <t>SÍ</t>
  </si>
  <si>
    <t>NO</t>
  </si>
  <si>
    <t>BAREMACIÓN</t>
  </si>
  <si>
    <t>Experiencia (máx. 12 puntos)</t>
  </si>
  <si>
    <t>Formación (máx. 8 puntos)</t>
  </si>
  <si>
    <t>Requisitos específicos del puesto:</t>
  </si>
  <si>
    <t>Disponibilidad de incorporación inmediata</t>
  </si>
  <si>
    <r>
      <t>1.-</t>
    </r>
    <r>
      <rPr>
        <b/>
        <sz val="11"/>
        <color rgb="FF000000"/>
        <rFont val="Franklin Gothic Book"/>
        <family val="2"/>
        <scheme val="minor"/>
      </rPr>
      <t>      Titulación/Nivel formativo mínimo requerido:</t>
    </r>
  </si>
  <si>
    <r>
      <t>2.-</t>
    </r>
    <r>
      <rPr>
        <b/>
        <sz val="11"/>
        <color rgb="FF000000"/>
        <rFont val="Franklin Gothic Book"/>
        <family val="2"/>
        <scheme val="minor"/>
      </rPr>
      <t xml:space="preserve">      Experiencia o conocimientos mínimos requeridos: </t>
    </r>
  </si>
  <si>
    <r>
      <t>3.-</t>
    </r>
    <r>
      <rPr>
        <b/>
        <sz val="11"/>
        <color rgb="FF000000"/>
        <rFont val="Franklin Gothic Book"/>
        <family val="2"/>
        <scheme val="minor"/>
      </rPr>
      <t xml:space="preserve">      Disponibilidad: </t>
    </r>
  </si>
  <si>
    <t>Cumplimiento*</t>
  </si>
  <si>
    <t>Acreditación**</t>
  </si>
  <si>
    <t xml:space="preserve">* Se indicará si se cumple o no con el requisito. 
</t>
  </si>
  <si>
    <t>* Superior o igual a la experiencia exigida en el criterio. 
** Inferior al criterio, pero con experiencia probada de, al menos, la mitad o más del tiempo solicitado en cada criterio.</t>
  </si>
  <si>
    <t>P. Máx.</t>
  </si>
  <si>
    <t>P. Unidad</t>
  </si>
  <si>
    <r>
      <t xml:space="preserve">SE HAN DE CUMPLIMENTAR LAS DOS HOJAS SIGUIENTES DEL PRESENTE ARCHIVO:  </t>
    </r>
    <r>
      <rPr>
        <b/>
        <sz val="12"/>
        <color rgb="FFFF0000"/>
        <rFont val="Franklin Gothic Medium"/>
        <family val="2"/>
        <scheme val="major"/>
      </rPr>
      <t>REQUISITOS Y BAREMACIÓN</t>
    </r>
  </si>
  <si>
    <t>UNA VEZ CUMPLIMENTADO, SE DEBE ADJUNTAR EL ARCHIVO A LA PRESENTACIÓN 
DE SU CANDIDATURA SEGÚN LAS INSTRUCCIONES DE LAS BASES</t>
  </si>
  <si>
    <t>Declaración Responsble</t>
  </si>
  <si>
    <t>UNDS.*</t>
  </si>
  <si>
    <t>* Indicar el número de unidades, es decir, en número de titulaciones, cursos, etc. que se posee de cada bloque.</t>
  </si>
  <si>
    <t>FORMACIÓN: En las celdas en blanco de este bloque, en la columna Unidades, indicar el número de titulaciones, cursos, etc. que se posee de cada bloque.</t>
  </si>
  <si>
    <r>
      <t xml:space="preserve">En la pestaña </t>
    </r>
    <r>
      <rPr>
        <b/>
        <sz val="12"/>
        <color rgb="FFFF0000"/>
        <rFont val="Franklin Gothic Medium"/>
        <family val="2"/>
        <scheme val="major"/>
      </rPr>
      <t>REQUISITOS</t>
    </r>
    <r>
      <rPr>
        <sz val="12"/>
        <color theme="1"/>
        <rFont val="Franklin Gothic Medium"/>
        <family val="2"/>
        <scheme val="major"/>
      </rPr>
      <t xml:space="preserve"> se ha de indicar el cumplimiento de los requisitos específicos señalados en las bases, eligiendo Sí o No en la lista desplegable.</t>
    </r>
  </si>
  <si>
    <r>
      <t xml:space="preserve">En la pestaña </t>
    </r>
    <r>
      <rPr>
        <b/>
        <sz val="12"/>
        <color rgb="FFFF0000"/>
        <rFont val="Franklin Gothic Medium"/>
        <family val="2"/>
        <scheme val="major"/>
      </rPr>
      <t>BAREMACIÓN</t>
    </r>
    <r>
      <rPr>
        <sz val="12"/>
        <color theme="1"/>
        <rFont val="Franklin Gothic Medium"/>
        <family val="2"/>
        <scheme val="major"/>
      </rPr>
      <t xml:space="preserve"> hay un cuestionario con los criterios establecidos en las bases del proceso.</t>
    </r>
  </si>
  <si>
    <t>En el encabezado hay que indicar Nombre, Apellidos y DNI, y después proceder a la autobaremación.</t>
  </si>
  <si>
    <t>EXPERIENCIA: En las celdas en blanco, hay que indicar si se cumple con el criterio y en qué grado, indicando los años y los meses, redondeando con un único decimal.</t>
  </si>
  <si>
    <t>Todo lo que se indique que se cumple, se tiene que poder demostrar con la documentación presentada en el proceso.</t>
  </si>
  <si>
    <t>El cuestionario asignará los puntos correspondientes al criterio de manera automática.</t>
  </si>
  <si>
    <t>En el encabezado se sumará la puntuación obtenida que servirá para establecer su posición en la lista de reserva.</t>
  </si>
  <si>
    <t>El orden en la lista de reserva lo establecerá GSC una vez revisadas todas las autobaremaciones.</t>
  </si>
  <si>
    <t>En caso de empate de puntuación, se podrá requerir una entrevista personal que establezca la prelación.</t>
  </si>
  <si>
    <t>En caso de cumplirlo, indicar la forma de acreditarlo, bien mediante un documento específico, con su nombre de archivo, bien en virtud de la declaración responsable incluida en el Anexo II, Solicitud de admisión.</t>
  </si>
  <si>
    <t>** En caso afirmativo, se indicará con qué documento se acredita, o se dará por acreditado mediante la Declaración Responsable del Anexo II.</t>
  </si>
  <si>
    <t>años exp</t>
  </si>
  <si>
    <r>
      <rPr>
        <b/>
        <sz val="11"/>
        <color theme="1"/>
        <rFont val="Franklin Gothic Book"/>
        <family val="2"/>
        <scheme val="minor"/>
      </rPr>
      <t>a.</t>
    </r>
    <r>
      <rPr>
        <sz val="11"/>
        <color theme="1"/>
        <rFont val="Franklin Gothic Book"/>
        <family val="2"/>
        <scheme val="minor"/>
      </rPr>
      <t xml:space="preserve"> Experiencia profesional de 5 años o más como Técnico de Sistemas</t>
    </r>
  </si>
  <si>
    <r>
      <rPr>
        <b/>
        <sz val="11"/>
        <color theme="1"/>
        <rFont val="Franklin Gothic Book"/>
        <family val="2"/>
        <scheme val="minor"/>
      </rPr>
      <t>b.</t>
    </r>
    <r>
      <rPr>
        <sz val="11"/>
        <color theme="1"/>
        <rFont val="Franklin Gothic Book"/>
        <family val="2"/>
        <scheme val="minor"/>
      </rPr>
      <t xml:space="preserve"> Experiencia profesional de 5 años o más como Jefe/Responsable de Departamento TI</t>
    </r>
  </si>
  <si>
    <r>
      <rPr>
        <b/>
        <sz val="11"/>
        <color theme="1"/>
        <rFont val="Franklin Gothic Book"/>
        <family val="2"/>
        <scheme val="minor"/>
      </rPr>
      <t>c.</t>
    </r>
    <r>
      <rPr>
        <sz val="11"/>
        <color theme="1"/>
        <rFont val="Franklin Gothic Book"/>
        <family val="2"/>
        <scheme val="minor"/>
      </rPr>
      <t xml:space="preserve"> Experiencia profesional, de 2 año o más como Técnico A2 o superior en la Administración Pública</t>
    </r>
  </si>
  <si>
    <r>
      <rPr>
        <b/>
        <sz val="11"/>
        <color theme="1"/>
        <rFont val="Franklin Gothic Book"/>
        <family val="2"/>
        <scheme val="minor"/>
      </rPr>
      <t>d.</t>
    </r>
    <r>
      <rPr>
        <sz val="11"/>
        <color theme="1"/>
        <rFont val="Franklin Gothic Book"/>
        <family val="2"/>
        <scheme val="minor"/>
      </rPr>
      <t xml:space="preserve">	Título de Licenciado en Informática (titulación universitaria MECES 3 en Ingeniería Informática)
</t>
    </r>
    <r>
      <rPr>
        <i/>
        <sz val="11"/>
        <color theme="1"/>
        <rFont val="Franklin Gothic Book"/>
        <family val="2"/>
        <scheme val="minor"/>
      </rPr>
      <t>(A los efectos anteriores será válida la aportación del Máster Universitario en Ingeniería Informática, o el Máster Universitario de Gestión Integral de Tecnologías de la Información y la Comunicación).</t>
    </r>
  </si>
  <si>
    <r>
      <rPr>
        <b/>
        <sz val="11"/>
        <color theme="1"/>
        <rFont val="Franklin Gothic Book"/>
        <family val="2"/>
        <scheme val="minor"/>
      </rPr>
      <t>e.</t>
    </r>
    <r>
      <rPr>
        <sz val="11"/>
        <color theme="1"/>
        <rFont val="Franklin Gothic Book"/>
        <family val="2"/>
        <scheme val="minor"/>
      </rPr>
      <t xml:space="preserve">	Titulación Máster Universitario en el ámbito de las TICs, con nivel MECES 3
</t>
    </r>
    <r>
      <rPr>
        <i/>
        <sz val="11"/>
        <color theme="1"/>
        <rFont val="Franklin Gothic Book"/>
        <family val="2"/>
        <scheme val="minor"/>
      </rPr>
      <t>(No podrá otorgarse puntuación, si el título para la acreditación es el mismo utilizado en el criterio d para la justificación de “Título de Licenciado en Informática”).</t>
    </r>
  </si>
  <si>
    <t>TÉCNICO II DE INFORMÁTICA</t>
  </si>
  <si>
    <t>Titulación/Nivel formativo mínimo requerido: Grado en Informática (MECES 2) o superior</t>
  </si>
  <si>
    <t>Haber desempeñado al menos 2 años como Técnico de Sistemas</t>
  </si>
  <si>
    <t>Tener conocimientos sobre Transformación Digital en el Sector Público.</t>
  </si>
  <si>
    <r>
      <t xml:space="preserve">AUTOBAREMACIÓN DE MÉRITOS,
MEDIANTE PROCEDIMIENTO REDUCIDO, 
PARA LA COBERTURA TEMPORAL DEL PUESTO DE 
</t>
    </r>
    <r>
      <rPr>
        <b/>
        <u/>
        <sz val="16"/>
        <color theme="3"/>
        <rFont val="Franklin Gothic Book"/>
        <family val="2"/>
        <scheme val="minor"/>
      </rPr>
      <t>TÉCNICO II DE INFORMÁTICA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</si>
</sst>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x14ac:knownFonts="1">
    <font>
      <sz val="11"/>
      <color theme="1"/>
      <name val="Franklin Gothic Book"/>
      <family val="2"/>
      <scheme val="minor"/>
    </font>
    <font>
      <b/>
      <sz val="11"/>
      <color theme="0"/>
      <name val="Franklin Gothic Book"/>
      <family val="2"/>
      <scheme val="minor"/>
    </font>
    <font>
      <b/>
      <sz val="11"/>
      <color theme="1"/>
      <name val="Franklin Gothic Book"/>
      <family val="2"/>
      <scheme val="minor"/>
    </font>
    <font>
      <sz val="11"/>
      <color theme="0"/>
      <name val="Franklin Gothic Book"/>
      <family val="2"/>
      <scheme val="minor"/>
    </font>
    <font>
      <sz val="11"/>
      <color theme="1"/>
      <name val="Franklin Gothic Medium"/>
      <family val="2"/>
      <scheme val="major"/>
    </font>
    <font>
      <b/>
      <sz val="14"/>
      <color theme="3"/>
      <name val="Franklin Gothic Medium"/>
      <family val="2"/>
      <scheme val="major"/>
    </font>
    <font>
      <sz val="12"/>
      <color theme="1"/>
      <name val="Franklin Gothic Medium"/>
      <family val="2"/>
      <scheme val="major"/>
    </font>
    <font>
      <i/>
      <sz val="11"/>
      <color theme="1"/>
      <name val="Franklin Gothic Book"/>
      <family val="2"/>
      <scheme val="minor"/>
    </font>
    <font>
      <b/>
      <sz val="16"/>
      <color theme="1"/>
      <name val="Franklin Gothic Book"/>
      <family val="2"/>
      <scheme val="minor"/>
    </font>
    <font>
      <b/>
      <sz val="11"/>
      <color rgb="FF000000"/>
      <name val="Franklin Gothic Book"/>
      <family val="2"/>
      <scheme val="minor"/>
    </font>
    <font>
      <sz val="11"/>
      <color rgb="FF000000"/>
      <name val="Franklin Gothic Book"/>
      <family val="2"/>
      <scheme val="minor"/>
    </font>
    <font>
      <b/>
      <sz val="12"/>
      <color rgb="FFFF0000"/>
      <name val="Franklin Gothic Medium"/>
      <family val="2"/>
      <scheme val="major"/>
    </font>
    <font>
      <sz val="12"/>
      <color rgb="FFFF0000"/>
      <name val="Franklin Gothic Medium"/>
      <family val="2"/>
      <scheme val="major"/>
    </font>
    <font>
      <b/>
      <sz val="12"/>
      <color theme="3"/>
      <name val="Franklin Gothic Book"/>
      <family val="2"/>
      <scheme val="minor"/>
    </font>
    <font>
      <b/>
      <sz val="20"/>
      <color rgb="FF000000"/>
      <name val="Univers Light"/>
      <family val="2"/>
    </font>
    <font>
      <i/>
      <sz val="11"/>
      <color theme="2" tint="0.79998168889431442"/>
      <name val="Franklin Gothic Book"/>
      <family val="2"/>
      <scheme val="minor"/>
    </font>
    <font>
      <sz val="11"/>
      <color theme="7"/>
      <name val="Franklin Gothic Book"/>
      <family val="2"/>
      <scheme val="minor"/>
    </font>
    <font>
      <b/>
      <u/>
      <sz val="16"/>
      <color theme="3"/>
      <name val="Franklin Gothic Book"/>
      <family val="2"/>
      <scheme val="minor"/>
    </font>
  </fonts>
  <fills count="8">
    <fill>
      <patternFill patternType="none"/>
    </fill>
    <fill>
      <patternFill patternType="gray125"/>
    </fill>
    <fill>
      <patternFill patternType="solid">
        <fgColor theme="2" tint="0.39997558519241921"/>
        <bgColor indexed="64"/>
      </patternFill>
    </fill>
    <fill>
      <patternFill patternType="solid">
        <fgColor theme="3" tint="0.79998168889431442"/>
        <bgColor indexed="64"/>
      </patternFill>
    </fill>
    <fill>
      <patternFill patternType="solid">
        <fgColor theme="7"/>
        <bgColor indexed="64"/>
      </patternFill>
    </fill>
    <fill>
      <patternFill patternType="solid">
        <fgColor theme="8"/>
        <bgColor indexed="64"/>
      </patternFill>
    </fill>
    <fill>
      <patternFill patternType="solid">
        <fgColor theme="2" tint="0.79998168889431442"/>
        <bgColor indexed="64"/>
      </patternFill>
    </fill>
    <fill>
      <patternFill patternType="solid">
        <fgColor theme="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s>
  <cellStyleXfs count="1">
    <xf numFmtId="0" fontId="0" fillId="0" borderId="0"/>
  </cellStyleXfs>
  <cellXfs count="49">
    <xf numFmtId="0" fontId="0" fillId="0" borderId="0" xfId="0"/>
    <xf numFmtId="0" fontId="4" fillId="0" borderId="0" xfId="0" applyFont="1"/>
    <xf numFmtId="0" fontId="0" fillId="0" borderId="0" xfId="0" applyAlignment="1">
      <alignment vertical="center"/>
    </xf>
    <xf numFmtId="0" fontId="0" fillId="0" borderId="0" xfId="0" applyAlignment="1">
      <alignment horizontal="left" vertical="center"/>
    </xf>
    <xf numFmtId="0" fontId="2" fillId="4" borderId="0" xfId="0" applyFont="1" applyFill="1" applyAlignment="1">
      <alignment horizontal="center" vertical="center"/>
    </xf>
    <xf numFmtId="0" fontId="0" fillId="5" borderId="0" xfId="0" applyFill="1"/>
    <xf numFmtId="0" fontId="2" fillId="5" borderId="0" xfId="0" applyFont="1" applyFill="1" applyAlignment="1">
      <alignment horizontal="center" vertical="center"/>
    </xf>
    <xf numFmtId="0" fontId="1" fillId="7" borderId="1" xfId="0" applyFont="1" applyFill="1" applyBorder="1" applyAlignment="1">
      <alignment horizontal="left" vertical="center"/>
    </xf>
    <xf numFmtId="0" fontId="1" fillId="7" borderId="1" xfId="0" applyFont="1" applyFill="1" applyBorder="1" applyAlignment="1">
      <alignment horizontal="center" vertical="center"/>
    </xf>
    <xf numFmtId="0" fontId="2" fillId="5" borderId="1" xfId="0" applyFont="1" applyFill="1" applyBorder="1" applyAlignment="1">
      <alignment horizontal="center" vertical="center"/>
    </xf>
    <xf numFmtId="164" fontId="0" fillId="6" borderId="0" xfId="0" applyNumberFormat="1" applyFill="1" applyAlignment="1">
      <alignment horizontal="center" vertical="center"/>
    </xf>
    <xf numFmtId="1" fontId="2" fillId="5" borderId="0" xfId="0" applyNumberFormat="1" applyFont="1" applyFill="1" applyAlignment="1">
      <alignment horizontal="center" vertical="center"/>
    </xf>
    <xf numFmtId="0" fontId="0" fillId="5" borderId="0" xfId="0" applyFill="1" applyAlignment="1">
      <alignment horizontal="center" vertical="center"/>
    </xf>
    <xf numFmtId="0" fontId="0" fillId="6" borderId="0" xfId="0" applyFill="1" applyAlignment="1">
      <alignment horizontal="center" vertical="center"/>
    </xf>
    <xf numFmtId="0" fontId="2" fillId="5" borderId="0" xfId="0" applyFont="1" applyFill="1" applyAlignment="1">
      <alignment horizontal="center"/>
    </xf>
    <xf numFmtId="0" fontId="3" fillId="0" borderId="0" xfId="0" applyFont="1"/>
    <xf numFmtId="0" fontId="2" fillId="0" borderId="0" xfId="0" applyFont="1" applyAlignment="1">
      <alignment horizontal="center" vertical="center"/>
    </xf>
    <xf numFmtId="0" fontId="9" fillId="0" borderId="0" xfId="0" applyFont="1" applyAlignment="1">
      <alignment horizontal="justify" vertical="center"/>
    </xf>
    <xf numFmtId="0" fontId="10" fillId="0" borderId="0" xfId="0" applyFont="1" applyAlignment="1">
      <alignment horizontal="justify" vertical="center"/>
    </xf>
    <xf numFmtId="0" fontId="3" fillId="0" borderId="0" xfId="0" applyFont="1" applyAlignment="1">
      <alignment horizontal="center"/>
    </xf>
    <xf numFmtId="0" fontId="7" fillId="5" borderId="0" xfId="0" applyFont="1" applyFill="1" applyAlignment="1">
      <alignment horizontal="left" vertical="center" wrapText="1"/>
    </xf>
    <xf numFmtId="0" fontId="2" fillId="2" borderId="0" xfId="0" applyFont="1" applyFill="1" applyAlignment="1">
      <alignment horizontal="center" vertical="center"/>
    </xf>
    <xf numFmtId="0" fontId="13" fillId="0" borderId="0" xfId="0" applyFont="1" applyAlignment="1">
      <alignment horizontal="center" vertical="center" wrapText="1"/>
    </xf>
    <xf numFmtId="0" fontId="15" fillId="6" borderId="5" xfId="0" applyFont="1" applyFill="1" applyBorder="1" applyAlignment="1">
      <alignment horizontal="center" vertical="center"/>
    </xf>
    <xf numFmtId="0" fontId="16" fillId="4" borderId="0" xfId="0" applyFont="1" applyFill="1" applyAlignment="1">
      <alignment horizontal="center" vertical="center"/>
    </xf>
    <xf numFmtId="0" fontId="2" fillId="0" borderId="1" xfId="0" applyFont="1" applyBorder="1" applyAlignment="1" applyProtection="1">
      <alignment horizontal="left" vertical="center"/>
      <protection locked="0"/>
    </xf>
    <xf numFmtId="0" fontId="2" fillId="0" borderId="1" xfId="0" applyFont="1" applyBorder="1" applyAlignment="1" applyProtection="1">
      <alignment horizontal="center" vertical="center"/>
      <protection locked="0"/>
    </xf>
    <xf numFmtId="0" fontId="5" fillId="2" borderId="0" xfId="0" applyFont="1" applyFill="1" applyAlignment="1">
      <alignment horizontal="center" vertical="center"/>
    </xf>
    <xf numFmtId="0" fontId="6" fillId="3" borderId="0" xfId="0" applyFont="1" applyFill="1" applyAlignment="1">
      <alignment horizontal="left" vertical="center" wrapText="1"/>
    </xf>
    <xf numFmtId="0" fontId="12" fillId="0" borderId="0" xfId="0" applyFont="1" applyAlignment="1">
      <alignment horizontal="center"/>
    </xf>
    <xf numFmtId="0" fontId="12" fillId="0" borderId="0" xfId="0" applyFont="1" applyAlignment="1">
      <alignment horizontal="center" wrapText="1"/>
    </xf>
    <xf numFmtId="0" fontId="6" fillId="3" borderId="0" xfId="0" applyFont="1" applyFill="1" applyAlignment="1">
      <alignment horizontal="left" vertical="center"/>
    </xf>
    <xf numFmtId="0" fontId="7" fillId="5" borderId="0" xfId="0" applyFont="1" applyFill="1" applyAlignment="1">
      <alignment horizontal="left" vertical="center" wrapText="1"/>
    </xf>
    <xf numFmtId="0" fontId="2" fillId="2" borderId="0" xfId="0" applyFont="1" applyFill="1" applyAlignment="1">
      <alignment horizontal="center" vertical="center"/>
    </xf>
    <xf numFmtId="0" fontId="2" fillId="4" borderId="0" xfId="0" applyFont="1" applyFill="1" applyAlignment="1">
      <alignment horizontal="center" vertical="center"/>
    </xf>
    <xf numFmtId="0" fontId="0" fillId="6" borderId="0" xfId="0" applyFill="1" applyAlignment="1">
      <alignment horizontal="left" vertical="center" wrapText="1"/>
    </xf>
    <xf numFmtId="0" fontId="2" fillId="2" borderId="1" xfId="0" applyFont="1" applyFill="1" applyBorder="1" applyAlignment="1">
      <alignment horizontal="center" vertical="center"/>
    </xf>
    <xf numFmtId="0" fontId="8" fillId="6" borderId="2" xfId="0" applyFont="1" applyFill="1" applyBorder="1" applyAlignment="1">
      <alignment horizontal="center" vertical="center"/>
    </xf>
    <xf numFmtId="0" fontId="8" fillId="6" borderId="1" xfId="0" applyFont="1" applyFill="1" applyBorder="1" applyAlignment="1">
      <alignment horizontal="center" vertical="center"/>
    </xf>
    <xf numFmtId="0" fontId="1" fillId="7" borderId="1" xfId="0" applyFont="1" applyFill="1" applyBorder="1" applyAlignment="1">
      <alignment horizontal="center"/>
    </xf>
    <xf numFmtId="0" fontId="1" fillId="7"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 xfId="0" applyFont="1" applyFill="1" applyBorder="1" applyAlignment="1">
      <alignment horizontal="center" vertical="center"/>
    </xf>
    <xf numFmtId="0" fontId="14" fillId="4" borderId="0" xfId="0" applyFont="1" applyFill="1" applyAlignment="1">
      <alignment horizontal="center" vertical="center"/>
    </xf>
    <xf numFmtId="0" fontId="2" fillId="0" borderId="3"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0" fillId="6" borderId="5" xfId="0" applyFill="1" applyBorder="1" applyAlignment="1">
      <alignment horizontal="left" vertical="center" wrapText="1"/>
    </xf>
    <xf numFmtId="0" fontId="0" fillId="0" borderId="1" xfId="0" applyBorder="1" applyAlignment="1" applyProtection="1">
      <alignment horizontal="center"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2/10/relationships/richValueRel" Target="richData/richValueRel.xml"/><Relationship Id="rId3" Type="http://schemas.openxmlformats.org/officeDocument/2006/relationships/worksheet" Target="worksheets/sheet3.xml"/><Relationship Id="rId7" Type="http://schemas.openxmlformats.org/officeDocument/2006/relationships/sheetMetadata" Target="metadata.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06/relationships/rdRichValueTypes" Target="richData/rdRichValueTypes.xml"/><Relationship Id="rId5" Type="http://schemas.openxmlformats.org/officeDocument/2006/relationships/styles" Target="styles.xml"/><Relationship Id="rId10" Type="http://schemas.microsoft.com/office/2017/06/relationships/rdRichValueStructure" Target="richData/rdrichvaluestructure.xml"/><Relationship Id="rId4" Type="http://schemas.openxmlformats.org/officeDocument/2006/relationships/theme" Target="theme/theme1.xml"/><Relationship Id="rId9" Type="http://schemas.microsoft.com/office/2017/06/relationships/rdRichValue" Target="richData/rdrichvalue.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GSC">
  <a:themeElements>
    <a:clrScheme name="GSC">
      <a:dk1>
        <a:srgbClr val="003049"/>
      </a:dk1>
      <a:lt1>
        <a:sysClr val="window" lastClr="FFFFFF"/>
      </a:lt1>
      <a:dk2>
        <a:srgbClr val="164A95"/>
      </a:dk2>
      <a:lt2>
        <a:srgbClr val="FCDF19"/>
      </a:lt2>
      <a:accent1>
        <a:srgbClr val="FCBF49"/>
      </a:accent1>
      <a:accent2>
        <a:srgbClr val="F77F00"/>
      </a:accent2>
      <a:accent3>
        <a:srgbClr val="EAE2B7"/>
      </a:accent3>
      <a:accent4>
        <a:srgbClr val="C2D1D9"/>
      </a:accent4>
      <a:accent5>
        <a:srgbClr val="D9E0E4"/>
      </a:accent5>
      <a:accent6>
        <a:srgbClr val="356680"/>
      </a:accent6>
      <a:hlink>
        <a:srgbClr val="C00000"/>
      </a:hlink>
      <a:folHlink>
        <a:srgbClr val="ACCBF9"/>
      </a:folHlink>
    </a:clrScheme>
    <a:fontScheme name="Franklin Gothic">
      <a:majorFont>
        <a:latin typeface="Franklin Gothic Medium" panose="020B0603020102020204"/>
        <a:ea typeface=""/>
        <a:cs typeface=""/>
        <a:font script="Jpan" typeface="HG創英角ｺﾞｼｯｸUB"/>
        <a:font script="Hang" typeface="돋움"/>
        <a:font script="Hans" typeface="隶书"/>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Franklin Gothic Book" panose="020B0503020102020204"/>
        <a:ea typeface=""/>
        <a:cs typeface=""/>
        <a:font script="Jpan" typeface="HGｺﾞｼｯｸE"/>
        <a:font script="Hang" typeface="돋움"/>
        <a:font script="Hans" typeface="华文楷体"/>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Vista">
      <a:fillStyleLst>
        <a:solidFill>
          <a:schemeClr val="phClr"/>
        </a:solidFill>
        <a:solidFill>
          <a:schemeClr val="phClr">
            <a:tint val="60000"/>
            <a:satMod val="120000"/>
          </a:schemeClr>
        </a:solidFill>
        <a:solidFill>
          <a:schemeClr val="phClr">
            <a:shade val="75000"/>
            <a:satMod val="160000"/>
          </a:schemeClr>
        </a:solidFill>
      </a:fillStyleLst>
      <a:lnStyleLst>
        <a:ln w="9525" cap="flat" cmpd="sng" algn="ctr">
          <a:solidFill>
            <a:schemeClr val="phClr"/>
          </a:solidFill>
          <a:prstDash val="solid"/>
        </a:ln>
        <a:ln w="13970" cap="flat" cmpd="sng" algn="ctr">
          <a:solidFill>
            <a:schemeClr val="phClr"/>
          </a:solidFill>
          <a:prstDash val="solid"/>
        </a:ln>
        <a:ln w="17145" cap="flat" cmpd="sng" algn="ctr">
          <a:solidFill>
            <a:schemeClr val="phClr">
              <a:shade val="95000"/>
              <a:alpha val="95000"/>
              <a:satMod val="150000"/>
            </a:schemeClr>
          </a:solidFill>
          <a:prstDash val="solid"/>
        </a:ln>
      </a:lnStyleLst>
      <a:effectStyleLst>
        <a:effectStyle>
          <a:effectLst/>
        </a:effectStyle>
        <a:effectStyle>
          <a:effectLst>
            <a:outerShdw blurRad="50800" dist="15240" dir="5400000" algn="tl" rotWithShape="0">
              <a:srgbClr val="000000">
                <a:alpha val="75000"/>
              </a:srgbClr>
            </a:outerShdw>
          </a:effectLst>
          <a:scene3d>
            <a:camera prst="orthographicFront">
              <a:rot lat="0" lon="0" rev="0"/>
            </a:camera>
            <a:lightRig rig="brightRoom" dir="tl"/>
          </a:scene3d>
          <a:sp3d contourW="9525" prstMaterial="flat">
            <a:bevelT w="0" h="0" prst="coolSlant"/>
            <a:contourClr>
              <a:schemeClr val="phClr">
                <a:shade val="35000"/>
                <a:satMod val="130000"/>
              </a:schemeClr>
            </a:contourClr>
          </a:sp3d>
        </a:effectStyle>
        <a:effectStyle>
          <a:effectLst>
            <a:outerShdw blurRad="76200" dist="25400" dir="5400000" algn="tl" rotWithShape="0">
              <a:srgbClr val="000000">
                <a:alpha val="55000"/>
              </a:srgbClr>
            </a:outerShdw>
          </a:effectLst>
          <a:scene3d>
            <a:camera prst="orthographicFront">
              <a:rot lat="0" lon="0" rev="0"/>
            </a:camera>
            <a:lightRig rig="brightRoom" dir="tl"/>
          </a:scene3d>
          <a:sp3d contourW="19050" prstMaterial="flat">
            <a:bevelT w="0" h="0" prst="coolSlant"/>
            <a:contourClr>
              <a:schemeClr val="phClr">
                <a:shade val="25000"/>
                <a:satMod val="140000"/>
              </a:schemeClr>
            </a:contourClr>
          </a:sp3d>
        </a:effectStyle>
      </a:effectStyleLst>
      <a:bgFillStyleLst>
        <a:solidFill>
          <a:schemeClr val="phClr"/>
        </a:solidFill>
        <a:solidFill>
          <a:schemeClr val="phClr">
            <a:tint val="95000"/>
            <a:satMod val="170000"/>
          </a:schemeClr>
        </a:solidFill>
        <a:gradFill rotWithShape="1">
          <a:gsLst>
            <a:gs pos="0">
              <a:schemeClr val="phClr">
                <a:tint val="94000"/>
                <a:shade val="98000"/>
                <a:satMod val="130000"/>
                <a:lumMod val="102000"/>
              </a:schemeClr>
            </a:gs>
            <a:gs pos="100000">
              <a:schemeClr val="phClr">
                <a:tint val="98000"/>
                <a:shade val="78000"/>
                <a:satMod val="140000"/>
              </a:schemeClr>
            </a:gs>
          </a:gsLst>
          <a:path path="circle">
            <a:fillToRect l="100000" t="100000" r="100000" b="100000"/>
          </a:path>
        </a:gradFill>
      </a:bgFillStyleLst>
    </a:fmtScheme>
  </a:themeElements>
  <a:objectDefaults/>
  <a:extraClrSchemeLst/>
  <a:extLst>
    <a:ext uri="{05A4C25C-085E-4340-85A3-A5531E510DB2}">
      <thm15:themeFamily xmlns:thm15="http://schemas.microsoft.com/office/thememl/2012/main" name="GSC" id="{EA4B6E32-75A8-4181-B685-818E388E2D2D}" vid="{661E28C4-484C-4FF9-976D-9434630108FB}"/>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3B175-EA01-43FE-AD37-E5FC6F41100D}">
  <sheetPr>
    <tabColor theme="3"/>
  </sheetPr>
  <dimension ref="B1:C19"/>
  <sheetViews>
    <sheetView showGridLines="0" tabSelected="1" topLeftCell="B1" zoomScaleNormal="100" workbookViewId="0">
      <selection activeCell="B3" sqref="B3:C3"/>
    </sheetView>
  </sheetViews>
  <sheetFormatPr baseColWidth="10" defaultRowHeight="15.75" x14ac:dyDescent="0.3"/>
  <cols>
    <col min="1" max="1" width="3.21875" customWidth="1"/>
    <col min="2" max="2" width="30.21875" customWidth="1"/>
    <col min="3" max="3" width="66.88671875" customWidth="1"/>
  </cols>
  <sheetData>
    <row r="1" spans="2:3" ht="69" customHeight="1" x14ac:dyDescent="0.3">
      <c r="B1" t="e" vm="1">
        <v>#VALUE!</v>
      </c>
      <c r="C1" s="22" t="s">
        <v>55</v>
      </c>
    </row>
    <row r="2" spans="2:3" ht="9.75" customHeight="1" x14ac:dyDescent="0.3"/>
    <row r="3" spans="2:3" ht="20.25" customHeight="1" x14ac:dyDescent="0.3">
      <c r="B3" s="27" t="s">
        <v>0</v>
      </c>
      <c r="C3" s="27"/>
    </row>
    <row r="4" spans="2:3" ht="16.5" x14ac:dyDescent="0.3">
      <c r="B4" s="29" t="s">
        <v>28</v>
      </c>
      <c r="C4" s="29"/>
    </row>
    <row r="5" spans="2:3" ht="9.75" customHeight="1" x14ac:dyDescent="0.3"/>
    <row r="6" spans="2:3" ht="45.6" customHeight="1" x14ac:dyDescent="0.3">
      <c r="B6" s="28" t="s">
        <v>34</v>
      </c>
      <c r="C6" s="28"/>
    </row>
    <row r="7" spans="2:3" ht="45.6" customHeight="1" x14ac:dyDescent="0.3">
      <c r="B7" s="28" t="s">
        <v>43</v>
      </c>
      <c r="C7" s="28"/>
    </row>
    <row r="8" spans="2:3" ht="11.25" customHeight="1" x14ac:dyDescent="0.3"/>
    <row r="9" spans="2:3" s="3" customFormat="1" ht="25.15" customHeight="1" x14ac:dyDescent="0.3">
      <c r="B9" s="31" t="s">
        <v>35</v>
      </c>
      <c r="C9" s="31"/>
    </row>
    <row r="10" spans="2:3" s="3" customFormat="1" ht="25.15" customHeight="1" x14ac:dyDescent="0.3">
      <c r="B10" s="31" t="s">
        <v>36</v>
      </c>
      <c r="C10" s="31"/>
    </row>
    <row r="11" spans="2:3" s="3" customFormat="1" ht="45.6" customHeight="1" x14ac:dyDescent="0.3">
      <c r="B11" s="28" t="s">
        <v>37</v>
      </c>
      <c r="C11" s="28"/>
    </row>
    <row r="12" spans="2:3" s="3" customFormat="1" ht="45.6" customHeight="1" x14ac:dyDescent="0.3">
      <c r="B12" s="28" t="s">
        <v>33</v>
      </c>
      <c r="C12" s="28"/>
    </row>
    <row r="13" spans="2:3" s="3" customFormat="1" ht="25.15" customHeight="1" x14ac:dyDescent="0.3">
      <c r="B13" s="31" t="s">
        <v>38</v>
      </c>
      <c r="C13" s="31"/>
    </row>
    <row r="14" spans="2:3" s="3" customFormat="1" ht="25.15" customHeight="1" x14ac:dyDescent="0.3">
      <c r="B14" s="31" t="s">
        <v>39</v>
      </c>
      <c r="C14" s="31"/>
    </row>
    <row r="15" spans="2:3" s="3" customFormat="1" ht="25.15" customHeight="1" x14ac:dyDescent="0.3">
      <c r="B15" s="31" t="s">
        <v>40</v>
      </c>
      <c r="C15" s="31"/>
    </row>
    <row r="16" spans="2:3" s="3" customFormat="1" ht="25.15" customHeight="1" x14ac:dyDescent="0.3">
      <c r="B16" s="31" t="s">
        <v>41</v>
      </c>
      <c r="C16" s="31"/>
    </row>
    <row r="17" spans="2:3" s="3" customFormat="1" ht="25.15" customHeight="1" x14ac:dyDescent="0.3">
      <c r="B17" s="31" t="s">
        <v>42</v>
      </c>
      <c r="C17" s="31"/>
    </row>
    <row r="18" spans="2:3" ht="11.45" customHeight="1" x14ac:dyDescent="0.3">
      <c r="B18" s="1"/>
    </row>
    <row r="19" spans="2:3" ht="31.15" customHeight="1" x14ac:dyDescent="0.3">
      <c r="B19" s="30" t="s">
        <v>29</v>
      </c>
      <c r="C19" s="30"/>
    </row>
  </sheetData>
  <sheetProtection algorithmName="SHA-512" hashValue="1/sgUNmzMPAOl7DxdpW/Ks95P04EdiV8EbZrI8sZbHKYeRebC9r2hIkNxYqqqIDv67azYCztde88fggGRa3owA==" saltValue="eSUWewxVG5dXcTJmoangBw==" spinCount="100000" sheet="1" objects="1" scenarios="1" selectLockedCells="1" selectUnlockedCells="1"/>
  <mergeCells count="14">
    <mergeCell ref="B19:C19"/>
    <mergeCell ref="B6:C6"/>
    <mergeCell ref="B9:C9"/>
    <mergeCell ref="B10:C10"/>
    <mergeCell ref="B13:C13"/>
    <mergeCell ref="B14:C14"/>
    <mergeCell ref="B15:C15"/>
    <mergeCell ref="B16:C16"/>
    <mergeCell ref="B17:C17"/>
    <mergeCell ref="B3:C3"/>
    <mergeCell ref="B11:C11"/>
    <mergeCell ref="B12:C12"/>
    <mergeCell ref="B7:C7"/>
    <mergeCell ref="B4:C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DD0E4-117F-46E2-880E-13C7764DFEA6}">
  <sheetPr>
    <tabColor theme="7"/>
  </sheetPr>
  <dimension ref="A1:E16"/>
  <sheetViews>
    <sheetView showGridLines="0" workbookViewId="0">
      <selection activeCell="D5" sqref="D5"/>
    </sheetView>
  </sheetViews>
  <sheetFormatPr baseColWidth="10" defaultColWidth="8.44140625" defaultRowHeight="15.75" x14ac:dyDescent="0.3"/>
  <cols>
    <col min="1" max="1" width="2.77734375" customWidth="1"/>
    <col min="2" max="2" width="64.44140625" customWidth="1"/>
    <col min="3" max="3" width="3.88671875" customWidth="1"/>
    <col min="4" max="4" width="12.6640625" bestFit="1" customWidth="1"/>
    <col min="5" max="5" width="32.5546875" customWidth="1"/>
  </cols>
  <sheetData>
    <row r="1" spans="1:5" x14ac:dyDescent="0.3">
      <c r="A1" s="15" t="s">
        <v>12</v>
      </c>
    </row>
    <row r="2" spans="1:5" x14ac:dyDescent="0.3">
      <c r="A2" s="15" t="s">
        <v>13</v>
      </c>
      <c r="B2" s="33" t="s">
        <v>17</v>
      </c>
      <c r="C2" s="33"/>
      <c r="D2" s="8" t="s">
        <v>22</v>
      </c>
      <c r="E2" s="8" t="s">
        <v>23</v>
      </c>
    </row>
    <row r="3" spans="1:5" x14ac:dyDescent="0.3">
      <c r="B3" s="17"/>
    </row>
    <row r="4" spans="1:5" x14ac:dyDescent="0.3">
      <c r="B4" s="34" t="s">
        <v>19</v>
      </c>
      <c r="C4" s="34"/>
      <c r="D4" s="34"/>
      <c r="E4" s="34"/>
    </row>
    <row r="5" spans="1:5" ht="23.1" customHeight="1" x14ac:dyDescent="0.3">
      <c r="B5" s="18" t="s">
        <v>52</v>
      </c>
      <c r="D5" s="26"/>
      <c r="E5" s="26"/>
    </row>
    <row r="6" spans="1:5" x14ac:dyDescent="0.3">
      <c r="B6" s="18"/>
      <c r="D6" s="16"/>
      <c r="E6" s="16"/>
    </row>
    <row r="7" spans="1:5" x14ac:dyDescent="0.3">
      <c r="B7" s="34" t="s">
        <v>20</v>
      </c>
      <c r="C7" s="34"/>
      <c r="D7" s="34"/>
      <c r="E7" s="34"/>
    </row>
    <row r="8" spans="1:5" ht="23.1" customHeight="1" x14ac:dyDescent="0.3">
      <c r="B8" s="18" t="s">
        <v>53</v>
      </c>
      <c r="D8" s="26"/>
      <c r="E8" s="26"/>
    </row>
    <row r="9" spans="1:5" ht="23.1" customHeight="1" x14ac:dyDescent="0.3">
      <c r="B9" s="18" t="s">
        <v>54</v>
      </c>
      <c r="D9" s="26"/>
      <c r="E9" s="26"/>
    </row>
    <row r="10" spans="1:5" x14ac:dyDescent="0.3">
      <c r="B10" s="18"/>
    </row>
    <row r="11" spans="1:5" x14ac:dyDescent="0.3">
      <c r="B11" s="34" t="s">
        <v>21</v>
      </c>
      <c r="C11" s="34"/>
      <c r="D11" s="34"/>
      <c r="E11" s="34"/>
    </row>
    <row r="12" spans="1:5" ht="23.1" customHeight="1" x14ac:dyDescent="0.3">
      <c r="B12" s="18" t="s">
        <v>18</v>
      </c>
      <c r="D12" s="26"/>
      <c r="E12" s="48" t="s">
        <v>30</v>
      </c>
    </row>
    <row r="13" spans="1:5" x14ac:dyDescent="0.3">
      <c r="B13" s="18"/>
    </row>
    <row r="15" spans="1:5" x14ac:dyDescent="0.3">
      <c r="B15" s="32" t="s">
        <v>24</v>
      </c>
      <c r="C15" s="32"/>
      <c r="D15" s="32"/>
      <c r="E15" s="32"/>
    </row>
    <row r="16" spans="1:5" x14ac:dyDescent="0.3">
      <c r="B16" s="32" t="s">
        <v>44</v>
      </c>
      <c r="C16" s="32"/>
      <c r="D16" s="32"/>
      <c r="E16" s="32"/>
    </row>
  </sheetData>
  <sheetProtection algorithmName="SHA-512" hashValue="zn73FzM7vuwEGQ4sanMWlM1vvBQSPXrxs4H7Z8fBaNVHeaYYiOVpgbrACU24cM2lWiXStdNKj+2V0/rx6z7QvA==" saltValue="K/nwMz/qkohHR9rmtTzHbA==" spinCount="100000" sheet="1" objects="1" scenarios="1" selectLockedCells="1"/>
  <mergeCells count="6">
    <mergeCell ref="B15:E15"/>
    <mergeCell ref="B16:E16"/>
    <mergeCell ref="B2:C2"/>
    <mergeCell ref="B4:E4"/>
    <mergeCell ref="B7:E7"/>
    <mergeCell ref="B11:E11"/>
  </mergeCells>
  <dataValidations count="2">
    <dataValidation type="list" allowBlank="1" showInputMessage="1" showErrorMessage="1" sqref="D6" xr:uid="{2FE75F01-61A3-49E4-9CD9-824ABEDE6910}">
      <formula1>#REF!</formula1>
    </dataValidation>
    <dataValidation type="list" allowBlank="1" showInputMessage="1" showErrorMessage="1" sqref="D5 D8:D9 D12" xr:uid="{E86B94C6-4AC9-4ADE-A8EF-73DCE0ACE3C8}">
      <formula1>$A$1:$A$2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0CD40D-2C36-4A38-A02C-36BD98104CAA}">
  <sheetPr>
    <tabColor theme="4"/>
  </sheetPr>
  <dimension ref="B1:L17"/>
  <sheetViews>
    <sheetView showGridLines="0" workbookViewId="0">
      <selection activeCell="C3" sqref="C3:F3"/>
    </sheetView>
  </sheetViews>
  <sheetFormatPr baseColWidth="10" defaultRowHeight="15.75" x14ac:dyDescent="0.3"/>
  <cols>
    <col min="1" max="1" width="2.5546875" customWidth="1"/>
    <col min="2" max="2" width="19.6640625" customWidth="1"/>
    <col min="3" max="3" width="24.6640625" customWidth="1"/>
    <col min="4" max="4" width="19.6640625" customWidth="1"/>
    <col min="5" max="5" width="22.6640625" customWidth="1"/>
    <col min="6" max="6" width="4.44140625" customWidth="1"/>
    <col min="7" max="10" width="8.6640625" customWidth="1"/>
    <col min="11" max="11" width="6.5546875" customWidth="1"/>
  </cols>
  <sheetData>
    <row r="1" spans="2:12" ht="30" customHeight="1" x14ac:dyDescent="0.3">
      <c r="B1" s="43" t="s">
        <v>51</v>
      </c>
      <c r="C1" s="43"/>
      <c r="D1" s="43"/>
      <c r="E1" s="43"/>
      <c r="F1" s="43"/>
      <c r="G1" s="43"/>
      <c r="H1" s="43"/>
      <c r="I1" s="43"/>
      <c r="J1" s="43"/>
    </row>
    <row r="2" spans="2:12" ht="11.25" customHeight="1" x14ac:dyDescent="0.3">
      <c r="K2" s="19">
        <v>0</v>
      </c>
    </row>
    <row r="3" spans="2:12" ht="21" customHeight="1" x14ac:dyDescent="0.3">
      <c r="B3" s="7" t="s">
        <v>4</v>
      </c>
      <c r="C3" s="44"/>
      <c r="D3" s="45"/>
      <c r="E3" s="45"/>
      <c r="F3" s="46"/>
      <c r="G3" s="40" t="s">
        <v>11</v>
      </c>
      <c r="H3" s="40"/>
      <c r="I3" s="36" t="s">
        <v>8</v>
      </c>
      <c r="J3" s="36"/>
      <c r="K3" s="19">
        <v>1</v>
      </c>
    </row>
    <row r="4" spans="2:12" x14ac:dyDescent="0.3">
      <c r="B4" s="3"/>
      <c r="C4" s="3"/>
      <c r="D4" s="3"/>
      <c r="E4" s="3"/>
      <c r="F4" s="3"/>
      <c r="G4" s="41"/>
      <c r="H4" s="41"/>
      <c r="I4" s="37">
        <f>H12+H17</f>
        <v>0</v>
      </c>
      <c r="J4" s="37"/>
      <c r="K4" s="19">
        <v>2</v>
      </c>
    </row>
    <row r="5" spans="2:12" ht="21" customHeight="1" x14ac:dyDescent="0.3">
      <c r="B5" s="7" t="s">
        <v>5</v>
      </c>
      <c r="C5" s="25"/>
      <c r="D5" s="7" t="s">
        <v>6</v>
      </c>
      <c r="E5" s="44"/>
      <c r="F5" s="46"/>
      <c r="G5" s="42"/>
      <c r="H5" s="42"/>
      <c r="I5" s="38"/>
      <c r="J5" s="38"/>
      <c r="K5" s="19">
        <v>3</v>
      </c>
    </row>
    <row r="6" spans="2:12" ht="17.25" customHeight="1" x14ac:dyDescent="0.3">
      <c r="K6" s="19">
        <v>4</v>
      </c>
    </row>
    <row r="7" spans="2:12" ht="18" customHeight="1" x14ac:dyDescent="0.3">
      <c r="B7" s="33" t="s">
        <v>1</v>
      </c>
      <c r="C7" s="33"/>
      <c r="D7" s="33"/>
      <c r="E7" s="33"/>
      <c r="F7" s="21"/>
      <c r="G7" s="39" t="s">
        <v>14</v>
      </c>
      <c r="H7" s="39"/>
      <c r="I7" s="33" t="s">
        <v>7</v>
      </c>
      <c r="J7" s="33"/>
    </row>
    <row r="8" spans="2:12" ht="18" customHeight="1" x14ac:dyDescent="0.3">
      <c r="B8" s="34" t="s">
        <v>15</v>
      </c>
      <c r="C8" s="34"/>
      <c r="D8" s="34"/>
      <c r="E8" s="34"/>
      <c r="F8" s="24" t="s">
        <v>45</v>
      </c>
      <c r="G8" s="8" t="s">
        <v>9</v>
      </c>
      <c r="H8" s="8" t="s">
        <v>10</v>
      </c>
      <c r="I8" s="4" t="s">
        <v>2</v>
      </c>
      <c r="J8" s="4" t="s">
        <v>3</v>
      </c>
    </row>
    <row r="9" spans="2:12" s="2" customFormat="1" ht="35.1" customHeight="1" x14ac:dyDescent="0.3">
      <c r="B9" s="35" t="s">
        <v>46</v>
      </c>
      <c r="C9" s="35"/>
      <c r="D9" s="35"/>
      <c r="E9" s="35"/>
      <c r="F9" s="23">
        <v>5</v>
      </c>
      <c r="G9" s="26">
        <v>0</v>
      </c>
      <c r="H9" s="9">
        <f>IF(G9&gt;=F9,I9,IF(G9&gt;2.49,J9,0))</f>
        <v>0</v>
      </c>
      <c r="I9" s="10">
        <v>5</v>
      </c>
      <c r="J9" s="10">
        <v>2.5</v>
      </c>
    </row>
    <row r="10" spans="2:12" s="2" customFormat="1" ht="35.1" customHeight="1" x14ac:dyDescent="0.3">
      <c r="B10" s="35" t="s">
        <v>47</v>
      </c>
      <c r="C10" s="35"/>
      <c r="D10" s="35"/>
      <c r="E10" s="35"/>
      <c r="F10" s="23">
        <v>5</v>
      </c>
      <c r="G10" s="26">
        <v>0</v>
      </c>
      <c r="H10" s="9">
        <f>IF(G10&gt;=F10,I10,IF(G10&gt;2.49,J10,0))</f>
        <v>0</v>
      </c>
      <c r="I10" s="10">
        <v>5</v>
      </c>
      <c r="J10" s="10">
        <v>2.5</v>
      </c>
    </row>
    <row r="11" spans="2:12" s="2" customFormat="1" ht="35.1" customHeight="1" x14ac:dyDescent="0.3">
      <c r="B11" s="35" t="s">
        <v>48</v>
      </c>
      <c r="C11" s="35"/>
      <c r="D11" s="35"/>
      <c r="E11" s="35"/>
      <c r="F11" s="23">
        <v>2</v>
      </c>
      <c r="G11" s="26">
        <v>0</v>
      </c>
      <c r="H11" s="9">
        <f t="shared" ref="H11" si="0">IF(G11&gt;=F11,I11,IF(G11&gt;0.99,J11,0))</f>
        <v>0</v>
      </c>
      <c r="I11" s="10">
        <v>2</v>
      </c>
      <c r="J11" s="10">
        <v>1</v>
      </c>
    </row>
    <row r="12" spans="2:12" ht="30.6" customHeight="1" x14ac:dyDescent="0.3">
      <c r="B12" s="32" t="s">
        <v>25</v>
      </c>
      <c r="C12" s="32"/>
      <c r="D12" s="32"/>
      <c r="E12" s="32"/>
      <c r="F12" s="20"/>
      <c r="G12" s="12"/>
      <c r="H12" s="6">
        <f>SUM(H9:H11)</f>
        <v>0</v>
      </c>
      <c r="I12" s="11">
        <f>SUM(I9:I11)</f>
        <v>12</v>
      </c>
      <c r="J12" s="11">
        <f>SUM(J9:J11)</f>
        <v>6</v>
      </c>
      <c r="L12" s="2"/>
    </row>
    <row r="14" spans="2:12" ht="18" customHeight="1" x14ac:dyDescent="0.3">
      <c r="B14" s="34" t="s">
        <v>16</v>
      </c>
      <c r="C14" s="34"/>
      <c r="D14" s="34"/>
      <c r="E14" s="34"/>
      <c r="F14" s="4"/>
      <c r="G14" s="8" t="s">
        <v>31</v>
      </c>
      <c r="H14" s="8" t="s">
        <v>10</v>
      </c>
      <c r="I14" s="4" t="s">
        <v>27</v>
      </c>
      <c r="J14" s="4" t="s">
        <v>26</v>
      </c>
    </row>
    <row r="15" spans="2:12" ht="65.099999999999994" customHeight="1" x14ac:dyDescent="0.3">
      <c r="B15" s="35" t="s">
        <v>49</v>
      </c>
      <c r="C15" s="35"/>
      <c r="D15" s="35"/>
      <c r="E15" s="35"/>
      <c r="F15" s="47"/>
      <c r="G15" s="26">
        <v>0</v>
      </c>
      <c r="H15" s="9">
        <f>IF(G15*I15&gt;J15,J15,G15*I15)</f>
        <v>0</v>
      </c>
      <c r="I15" s="13">
        <v>6</v>
      </c>
      <c r="J15" s="13">
        <v>6</v>
      </c>
    </row>
    <row r="16" spans="2:12" ht="65.099999999999994" customHeight="1" x14ac:dyDescent="0.3">
      <c r="B16" s="35" t="s">
        <v>50</v>
      </c>
      <c r="C16" s="35"/>
      <c r="D16" s="35"/>
      <c r="E16" s="35"/>
      <c r="F16" s="47"/>
      <c r="G16" s="26">
        <v>0</v>
      </c>
      <c r="H16" s="9">
        <f>IF(G16*I16&gt;J16,J16,G16*I16)</f>
        <v>0</v>
      </c>
      <c r="I16" s="13">
        <v>2</v>
      </c>
      <c r="J16" s="13">
        <v>2</v>
      </c>
    </row>
    <row r="17" spans="2:10" x14ac:dyDescent="0.3">
      <c r="B17" s="32" t="s">
        <v>32</v>
      </c>
      <c r="C17" s="32"/>
      <c r="D17" s="32"/>
      <c r="E17" s="32"/>
      <c r="F17" s="5"/>
      <c r="G17" s="5"/>
      <c r="H17" s="6">
        <f>SUM(H15:H16)</f>
        <v>0</v>
      </c>
      <c r="I17" s="5"/>
      <c r="J17" s="14">
        <f>SUM(J15:J16)</f>
        <v>8</v>
      </c>
    </row>
  </sheetData>
  <sheetProtection algorithmName="SHA-512" hashValue="/aVo/XS2ZowNXOoNWhZeEtOLJ2KfxsfEXnqYemp80FLTxGYhEBraEC+9OMPVhOP7ZPnfuWp1YlMUL0QJB4KX8w==" saltValue="IRwZre895atDaVoOJ4ThGQ==" spinCount="100000" sheet="1" objects="1" scenarios="1" selectLockedCells="1"/>
  <mergeCells count="19">
    <mergeCell ref="B1:J1"/>
    <mergeCell ref="B17:E17"/>
    <mergeCell ref="C3:F3"/>
    <mergeCell ref="E5:F5"/>
    <mergeCell ref="B15:F15"/>
    <mergeCell ref="B16:F16"/>
    <mergeCell ref="B8:E8"/>
    <mergeCell ref="B7:E7"/>
    <mergeCell ref="B14:E14"/>
    <mergeCell ref="B12:E12"/>
    <mergeCell ref="B9:E9"/>
    <mergeCell ref="B10:E10"/>
    <mergeCell ref="B11:E11"/>
    <mergeCell ref="I3:J3"/>
    <mergeCell ref="I4:J5"/>
    <mergeCell ref="G7:H7"/>
    <mergeCell ref="G3:H3"/>
    <mergeCell ref="G4:H5"/>
    <mergeCell ref="I7:J7"/>
  </mergeCells>
  <dataValidations count="1">
    <dataValidation type="list" allowBlank="1" showInputMessage="1" showErrorMessage="1" sqref="G15:G16" xr:uid="{E6965858-7D89-4363-B5F3-A0ED82F621B3}">
      <formula1>$K$2:$K$6</formula1>
    </dataValidation>
  </dataValidations>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INSTRUCCIONES</vt:lpstr>
      <vt:lpstr>REQUISITOS EEAA</vt:lpstr>
      <vt:lpstr>BAREMACIÓN EEAA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GSC</dc:creator>
  <cp:lastModifiedBy>Waldo  Rodriguez Martin</cp:lastModifiedBy>
  <dcterms:created xsi:type="dcterms:W3CDTF">2025-01-27T14:13:46Z</dcterms:created>
  <dcterms:modified xsi:type="dcterms:W3CDTF">2025-07-23T11:45:14Z</dcterms:modified>
</cp:coreProperties>
</file>