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Isilontfe.gsccanarias.com\rhcf\GRH\SELECCION DE PERSONAL\PROCESOS SELECCION DESDE 2016 (ACTUAL)\PROCEDIMIENTO REDUCIDO\ADMINISTRATIVO II RR.HH\"/>
    </mc:Choice>
  </mc:AlternateContent>
  <xr:revisionPtr revIDLastSave="0" documentId="8_{B4191741-8879-419F-8631-15F1AA2EDA05}" xr6:coauthVersionLast="47" xr6:coauthVersionMax="47" xr10:uidLastSave="{00000000-0000-0000-0000-000000000000}"/>
  <bookViews>
    <workbookView xWindow="28680" yWindow="-120" windowWidth="29040" windowHeight="15840" activeTab="1" xr2:uid="{C0E98E94-B022-49AD-BBE1-29CD66340AB6}"/>
  </bookViews>
  <sheets>
    <sheet name="INSTRUCCIONES" sheetId="1" r:id="rId1"/>
    <sheet name="BAREMACIÓN" sheetId="2" r:id="rId2"/>
  </sheets>
  <definedNames>
    <definedName name="_Hlk193305707" localSheetId="1">BAREMACIÓN!#REF!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G12" i="2"/>
  <c r="G11" i="2"/>
  <c r="G10" i="2"/>
  <c r="G9" i="2"/>
  <c r="G8" i="2"/>
  <c r="I13" i="2"/>
  <c r="H13" i="2"/>
  <c r="G21" i="2"/>
  <c r="G17" i="2"/>
  <c r="G18" i="2"/>
  <c r="G19" i="2"/>
  <c r="G20" i="2"/>
  <c r="G22" i="2"/>
  <c r="G16" i="2"/>
  <c r="G13" i="2" l="1"/>
  <c r="G23" i="2"/>
  <c r="H3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<sst xmlns="http://schemas.openxmlformats.org/spreadsheetml/2006/main" count="43" uniqueCount="42">
  <si>
    <t>INSTRUCCIONES</t>
  </si>
  <si>
    <t>En la pestaña BAREMACIÓN hay un cuestionario con los criterios establecidos en las bases del proceso</t>
  </si>
  <si>
    <t>En el encabezado se sumará la puntuación obtenida que servirá para establecer su posición en la lista de reserva</t>
  </si>
  <si>
    <t>En caso de empate de puntuación, se podrá requerir una entrevista personal que establezca la prelación</t>
  </si>
  <si>
    <t>En el encabezado hay que indicar Nombre, Apellidos y DNI, y después proceder a la autobaremación</t>
  </si>
  <si>
    <t>CRITERIOS DE VALORACIÓN</t>
  </si>
  <si>
    <t>≥*</t>
  </si>
  <si>
    <t>&lt;**</t>
  </si>
  <si>
    <t>NOMBRE Y APELLIDOS:</t>
  </si>
  <si>
    <t>DNI:</t>
  </si>
  <si>
    <t>FECHA:</t>
  </si>
  <si>
    <t>PUNTUACIÓN MÁX.</t>
  </si>
  <si>
    <t>Título obtenido</t>
  </si>
  <si>
    <t>PUNTUACIÓN TOTAL</t>
  </si>
  <si>
    <t>AÑOS</t>
  </si>
  <si>
    <t>PUNTOS</t>
  </si>
  <si>
    <t>ORDEN LISTA</t>
  </si>
  <si>
    <t>SÍ</t>
  </si>
  <si>
    <t>NO</t>
  </si>
  <si>
    <t>SÍ/NO</t>
  </si>
  <si>
    <t>BAREMACIÓN</t>
  </si>
  <si>
    <t>EXPERIENCIA: En las celdas en blanco, hay que indicar si se cumple con el criterio y en qué grado, indicando los años y los meses, redondeando con un único decimal</t>
  </si>
  <si>
    <t>Todo lo que se indique que se cumple, se tiene que poder demostrar con la documentación presentada en la prueba</t>
  </si>
  <si>
    <t xml:space="preserve">El orden en la lista de reserva lo establecerá GSC una vez revisadas todas las autobaremaciones </t>
  </si>
  <si>
    <t>FORMACIÓN: En las celdas en blanco de este bloque, indicar Sí o No en la lista desplegable</t>
  </si>
  <si>
    <t>El cuestionario asignará los puntos correspondientes al criterio de manera automática</t>
  </si>
  <si>
    <t>Experiencia (máx. 12 puntos)</t>
  </si>
  <si>
    <t>Formación (máx. 8 puntos)</t>
  </si>
  <si>
    <t>* Superior o igual a la experiencia exigida en el criterio. 
** Inferior al criterio, pero con experiencia probada de, al menos, la mitad o más del tiempo solicitado en cada criterio..</t>
  </si>
  <si>
    <t>AUTOBAREMACIÓN DE MÉRITOS PARA LA COBERTURA DE PUESTO DE TRABAJO POR EL PROCEDIMIENTO DE 
OFERTA GENÉRICA EN LA CATEGORIA DE 
PERSONAL ADMINISTRATIVO DE RRHH</t>
  </si>
  <si>
    <t>a.  Experiencia profesional de 2 años o más en el puesto que opta</t>
  </si>
  <si>
    <t>b.  Experiencia profesional de 2 años o más en funciones de Recursos Humanos</t>
  </si>
  <si>
    <t>c.  Experiencia profesional de 1 año o más en funciones de Administración de RRHH</t>
  </si>
  <si>
    <t>d.  Experiencia profesional, de 1 año o más, en funciones administrativas dentro de GSC</t>
  </si>
  <si>
    <t>e.  Experiencia no profesional (prácticas, voluntariado) de 6 meses o más en el puesto</t>
  </si>
  <si>
    <t>f.  Título de Máster o superior relacionado con el puesto: Recursos Humanos</t>
  </si>
  <si>
    <t>g.  Titulación Universitaria relacionada con el puesto: Relaciones Laborales, Recursos Humanos, Psicología, Ciencias del Trabajo o Derecho</t>
  </si>
  <si>
    <t>h.  Diploma de Experto en materias relacionadas con el puesto: Recursos Humanos</t>
  </si>
  <si>
    <t xml:space="preserve">i.  Otra titulación técnica relacionada con el ámbito requerido: Ofimática (Excel, Word) </t>
  </si>
  <si>
    <t xml:space="preserve">j.  Cursos de formación relacionados con Recursos Humanos, de más de 100 hrs. </t>
  </si>
  <si>
    <t>k.   Cursos de formación relacionados con Recursos Humanos, de menos de 100 hrs.</t>
  </si>
  <si>
    <t xml:space="preserve">l.  Certificación o conocimiento demostrable, mediante posterior prueba técnica, del programa esPúblico Gestiona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</si>
</sst>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1"/>
      <name val="Franklin Gothic Medium"/>
      <family val="2"/>
      <scheme val="major"/>
    </font>
    <font>
      <b/>
      <sz val="14"/>
      <color theme="3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b/>
      <sz val="14"/>
      <color theme="3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4503420</xdr:colOff>
      <xdr:row>5</xdr:row>
      <xdr:rowOff>22860</xdr:rowOff>
    </xdr:from>
    <xdr:to>
      <xdr:col>2</xdr:col>
      <xdr:colOff>5013960</xdr:colOff>
      <xdr:row>5</xdr:row>
      <xdr:rowOff>312420</xdr:rowOff>
    </xdr:to>
    <xdr:sp macro="" textlink="">
      <xdr:nvSpPr>
        <xdr:cNvPr id="4" name="Flecha: a la derech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FA0C9-43AD-39F3-27AC-81EBACF4A826}"/>
            </a:ext>
          </a:extLst>
        </xdr:cNvPr>
        <xdr:cNvSpPr/>
      </xdr:nvSpPr>
      <xdr:spPr>
        <a:xfrm>
          <a:off x="7307580" y="2103120"/>
          <a:ext cx="510540" cy="289560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GSC">
  <a:themeElements>
    <a:clrScheme name="GSC">
      <a:dk1>
        <a:srgbClr val="003049"/>
      </a:dk1>
      <a:lt1>
        <a:sysClr val="window" lastClr="FFFFFF"/>
      </a:lt1>
      <a:dk2>
        <a:srgbClr val="164A95"/>
      </a:dk2>
      <a:lt2>
        <a:srgbClr val="FCDF19"/>
      </a:lt2>
      <a:accent1>
        <a:srgbClr val="FCBF49"/>
      </a:accent1>
      <a:accent2>
        <a:srgbClr val="F77F00"/>
      </a:accent2>
      <a:accent3>
        <a:srgbClr val="EAE2B7"/>
      </a:accent3>
      <a:accent4>
        <a:srgbClr val="C2D1D9"/>
      </a:accent4>
      <a:accent5>
        <a:srgbClr val="D9E0E4"/>
      </a:accent5>
      <a:accent6>
        <a:srgbClr val="356680"/>
      </a:accent6>
      <a:hlink>
        <a:srgbClr val="C00000"/>
      </a:hlink>
      <a:folHlink>
        <a:srgbClr val="ACCBF9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sta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SC" id="{EA4B6E32-75A8-4181-B685-818E388E2D2D}" vid="{661E28C4-484C-4FF9-976D-9434630108F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B175-EA01-43FE-AD37-E5FC6F41100D}">
  <sheetPr>
    <tabColor theme="3"/>
  </sheetPr>
  <dimension ref="B2:C16"/>
  <sheetViews>
    <sheetView showGridLines="0" zoomScaleNormal="100" workbookViewId="0">
      <selection activeCell="B17" sqref="B17"/>
    </sheetView>
  </sheetViews>
  <sheetFormatPr baseColWidth="10" defaultRowHeight="15.75" x14ac:dyDescent="0.3"/>
  <cols>
    <col min="1" max="1" width="3.21875" customWidth="1"/>
    <col min="2" max="2" width="30.21875" customWidth="1"/>
    <col min="3" max="3" width="62.109375" customWidth="1"/>
  </cols>
  <sheetData>
    <row r="2" spans="2:3" ht="91.9" customHeight="1" x14ac:dyDescent="0.3">
      <c r="B2" t="e" vm="1">
        <v>#VALUE!</v>
      </c>
      <c r="C2" s="4" t="s">
        <v>29</v>
      </c>
    </row>
    <row r="4" spans="2:3" ht="27" customHeight="1" x14ac:dyDescent="0.3">
      <c r="B4" s="20" t="s">
        <v>0</v>
      </c>
      <c r="C4" s="20"/>
    </row>
    <row r="5" spans="2:3" x14ac:dyDescent="0.3">
      <c r="B5" s="5"/>
      <c r="C5" s="6"/>
    </row>
    <row r="6" spans="2:3" s="3" customFormat="1" ht="25.15" customHeight="1" x14ac:dyDescent="0.3">
      <c r="B6" s="7" t="s">
        <v>1</v>
      </c>
      <c r="C6" s="8"/>
    </row>
    <row r="7" spans="2:3" s="3" customFormat="1" ht="25.15" customHeight="1" x14ac:dyDescent="0.3">
      <c r="B7" s="7" t="s">
        <v>4</v>
      </c>
      <c r="C7" s="8"/>
    </row>
    <row r="8" spans="2:3" s="3" customFormat="1" ht="45" customHeight="1" x14ac:dyDescent="0.3">
      <c r="B8" s="21" t="s">
        <v>21</v>
      </c>
      <c r="C8" s="21"/>
    </row>
    <row r="9" spans="2:3" s="3" customFormat="1" ht="25.15" customHeight="1" x14ac:dyDescent="0.3">
      <c r="B9" s="21" t="s">
        <v>24</v>
      </c>
      <c r="C9" s="21"/>
    </row>
    <row r="10" spans="2:3" s="3" customFormat="1" ht="25.15" customHeight="1" x14ac:dyDescent="0.3">
      <c r="B10" s="7" t="s">
        <v>22</v>
      </c>
      <c r="C10" s="8"/>
    </row>
    <row r="11" spans="2:3" s="3" customFormat="1" ht="25.15" customHeight="1" x14ac:dyDescent="0.3">
      <c r="B11" s="7" t="s">
        <v>25</v>
      </c>
      <c r="C11" s="8"/>
    </row>
    <row r="12" spans="2:3" s="3" customFormat="1" ht="25.15" customHeight="1" x14ac:dyDescent="0.3">
      <c r="B12" s="7" t="s">
        <v>2</v>
      </c>
      <c r="C12" s="8"/>
    </row>
    <row r="13" spans="2:3" s="3" customFormat="1" ht="25.15" customHeight="1" x14ac:dyDescent="0.3">
      <c r="B13" s="7" t="s">
        <v>23</v>
      </c>
      <c r="C13" s="8"/>
    </row>
    <row r="14" spans="2:3" s="3" customFormat="1" ht="25.15" customHeight="1" x14ac:dyDescent="0.3">
      <c r="B14" s="7" t="s">
        <v>3</v>
      </c>
      <c r="C14" s="8"/>
    </row>
    <row r="15" spans="2:3" x14ac:dyDescent="0.3">
      <c r="B15" s="5"/>
      <c r="C15" s="6"/>
    </row>
    <row r="16" spans="2:3" x14ac:dyDescent="0.3">
      <c r="B16" s="1"/>
    </row>
  </sheetData>
  <mergeCells count="3">
    <mergeCell ref="B4:C4"/>
    <mergeCell ref="B8:C8"/>
    <mergeCell ref="B9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D40D-2C36-4A38-A02C-36BD98104CAA}">
  <sheetPr>
    <tabColor theme="4"/>
  </sheetPr>
  <dimension ref="B2:K23"/>
  <sheetViews>
    <sheetView showGridLines="0" tabSelected="1" workbookViewId="0">
      <selection activeCell="C2" sqref="C2:E2"/>
    </sheetView>
  </sheetViews>
  <sheetFormatPr baseColWidth="10" defaultRowHeight="15.75" x14ac:dyDescent="0.3"/>
  <cols>
    <col min="1" max="1" width="2.5546875" customWidth="1"/>
    <col min="2" max="2" width="23.5546875" customWidth="1"/>
    <col min="3" max="5" width="24.88671875" customWidth="1"/>
    <col min="6" max="7" width="8.21875" customWidth="1"/>
    <col min="8" max="9" width="8.6640625" customWidth="1"/>
  </cols>
  <sheetData>
    <row r="2" spans="2:11" ht="21" customHeight="1" x14ac:dyDescent="0.3">
      <c r="B2" s="14" t="s">
        <v>8</v>
      </c>
      <c r="C2" s="34"/>
      <c r="D2" s="34"/>
      <c r="E2" s="34"/>
      <c r="F2" s="27" t="s">
        <v>16</v>
      </c>
      <c r="G2" s="27"/>
      <c r="H2" s="23" t="s">
        <v>13</v>
      </c>
      <c r="I2" s="23"/>
    </row>
    <row r="3" spans="2:11" x14ac:dyDescent="0.3">
      <c r="B3" s="3"/>
      <c r="C3" s="3"/>
      <c r="D3" s="3"/>
      <c r="E3" s="3"/>
      <c r="F3" s="28"/>
      <c r="G3" s="28"/>
      <c r="H3" s="24">
        <f>G13+G23</f>
        <v>0</v>
      </c>
      <c r="I3" s="24"/>
      <c r="J3" s="13" t="s">
        <v>17</v>
      </c>
    </row>
    <row r="4" spans="2:11" ht="21" customHeight="1" x14ac:dyDescent="0.3">
      <c r="B4" s="14" t="s">
        <v>9</v>
      </c>
      <c r="C4" s="35"/>
      <c r="D4" s="14" t="s">
        <v>10</v>
      </c>
      <c r="E4" s="35"/>
      <c r="F4" s="29"/>
      <c r="G4" s="29"/>
      <c r="H4" s="25"/>
      <c r="I4" s="25"/>
      <c r="J4" s="13" t="s">
        <v>18</v>
      </c>
    </row>
    <row r="6" spans="2:11" ht="18" customHeight="1" x14ac:dyDescent="0.3">
      <c r="B6" s="32" t="s">
        <v>5</v>
      </c>
      <c r="C6" s="32"/>
      <c r="D6" s="32"/>
      <c r="E6" s="32"/>
      <c r="F6" s="26" t="s">
        <v>20</v>
      </c>
      <c r="G6" s="26"/>
      <c r="H6" s="32" t="s">
        <v>11</v>
      </c>
      <c r="I6" s="32"/>
    </row>
    <row r="7" spans="2:11" ht="18" customHeight="1" x14ac:dyDescent="0.3">
      <c r="B7" s="31" t="s">
        <v>26</v>
      </c>
      <c r="C7" s="31"/>
      <c r="D7" s="31"/>
      <c r="E7" s="31"/>
      <c r="F7" s="15" t="s">
        <v>14</v>
      </c>
      <c r="G7" s="15" t="s">
        <v>15</v>
      </c>
      <c r="H7" s="10" t="s">
        <v>6</v>
      </c>
      <c r="I7" s="10" t="s">
        <v>7</v>
      </c>
    </row>
    <row r="8" spans="2:11" s="2" customFormat="1" ht="21" customHeight="1" x14ac:dyDescent="0.3">
      <c r="B8" s="9" t="s">
        <v>30</v>
      </c>
      <c r="C8" s="9"/>
      <c r="D8" s="9"/>
      <c r="E8" s="9"/>
      <c r="F8" s="36"/>
      <c r="G8" s="16">
        <f>IF(F8&gt;=2,H8,IF(F8&gt;0.99,I8,0))</f>
        <v>0</v>
      </c>
      <c r="H8" s="17">
        <v>4</v>
      </c>
      <c r="I8" s="17">
        <v>2</v>
      </c>
    </row>
    <row r="9" spans="2:11" s="2" customFormat="1" ht="21" customHeight="1" x14ac:dyDescent="0.3">
      <c r="B9" s="9" t="s">
        <v>31</v>
      </c>
      <c r="C9" s="9"/>
      <c r="D9" s="9"/>
      <c r="E9" s="9"/>
      <c r="F9" s="36"/>
      <c r="G9" s="16">
        <f>IF(F9&gt;=2,H9,IF(F9&gt;0.99,I9,0))</f>
        <v>0</v>
      </c>
      <c r="H9" s="17">
        <v>3</v>
      </c>
      <c r="I9" s="17">
        <v>1.5</v>
      </c>
    </row>
    <row r="10" spans="2:11" s="2" customFormat="1" ht="21" customHeight="1" x14ac:dyDescent="0.3">
      <c r="B10" s="9" t="s">
        <v>32</v>
      </c>
      <c r="C10" s="9"/>
      <c r="D10" s="9"/>
      <c r="E10" s="9"/>
      <c r="F10" s="36"/>
      <c r="G10" s="16">
        <f>IF(F10&gt;=1,H10,IF(F10&gt;49,I10,0))</f>
        <v>0</v>
      </c>
      <c r="H10" s="17">
        <v>2</v>
      </c>
      <c r="I10" s="17">
        <v>1</v>
      </c>
    </row>
    <row r="11" spans="2:11" s="2" customFormat="1" ht="21" customHeight="1" x14ac:dyDescent="0.3">
      <c r="B11" s="9" t="s">
        <v>33</v>
      </c>
      <c r="C11" s="9"/>
      <c r="D11" s="9"/>
      <c r="E11" s="9"/>
      <c r="F11" s="36"/>
      <c r="G11" s="16">
        <f>IF(F11&gt;=1,H11,IF(F11&gt;0.49,I11,0))</f>
        <v>0</v>
      </c>
      <c r="H11" s="17">
        <v>2</v>
      </c>
      <c r="I11" s="17">
        <v>1</v>
      </c>
    </row>
    <row r="12" spans="2:11" s="2" customFormat="1" ht="21" customHeight="1" x14ac:dyDescent="0.3">
      <c r="B12" s="9" t="s">
        <v>34</v>
      </c>
      <c r="C12" s="9"/>
      <c r="D12" s="9"/>
      <c r="E12" s="9"/>
      <c r="F12" s="36"/>
      <c r="G12" s="16">
        <f>IF(F12&gt;=0.5,H12,IF(F12&gt;0.24,I12,0))</f>
        <v>0</v>
      </c>
      <c r="H12" s="17">
        <v>1</v>
      </c>
      <c r="I12" s="17">
        <v>0.5</v>
      </c>
    </row>
    <row r="13" spans="2:11" ht="30.6" customHeight="1" x14ac:dyDescent="0.3">
      <c r="B13" s="33" t="s">
        <v>28</v>
      </c>
      <c r="C13" s="33"/>
      <c r="D13" s="33"/>
      <c r="E13" s="33"/>
      <c r="F13" s="19"/>
      <c r="G13" s="12">
        <f>SUM(G8:G12)</f>
        <v>0</v>
      </c>
      <c r="H13" s="18">
        <f>SUM(H8:H12)</f>
        <v>12</v>
      </c>
      <c r="I13" s="18">
        <f>SUM(I8:I12)</f>
        <v>6</v>
      </c>
      <c r="K13" s="2"/>
    </row>
    <row r="15" spans="2:11" ht="18" customHeight="1" x14ac:dyDescent="0.3">
      <c r="B15" s="31" t="s">
        <v>27</v>
      </c>
      <c r="C15" s="31"/>
      <c r="D15" s="31"/>
      <c r="E15" s="31"/>
      <c r="F15" s="15" t="s">
        <v>19</v>
      </c>
      <c r="G15" s="15" t="s">
        <v>15</v>
      </c>
      <c r="H15" s="31" t="s">
        <v>12</v>
      </c>
      <c r="I15" s="31"/>
    </row>
    <row r="16" spans="2:11" ht="21" customHeight="1" x14ac:dyDescent="0.3">
      <c r="B16" s="9" t="s">
        <v>35</v>
      </c>
      <c r="C16" s="9"/>
      <c r="D16" s="9"/>
      <c r="E16" s="9"/>
      <c r="F16" s="36"/>
      <c r="G16" s="16">
        <f>IF(F16="SÍ",H16,0)</f>
        <v>0</v>
      </c>
      <c r="H16" s="30">
        <v>2</v>
      </c>
      <c r="I16" s="30"/>
    </row>
    <row r="17" spans="2:9" ht="21" customHeight="1" x14ac:dyDescent="0.3">
      <c r="B17" s="9" t="s">
        <v>36</v>
      </c>
      <c r="C17" s="9"/>
      <c r="D17" s="9"/>
      <c r="E17" s="9"/>
      <c r="F17" s="36"/>
      <c r="G17" s="16">
        <f t="shared" ref="G17:G22" si="0">IF(F17="SÍ",H17,0)</f>
        <v>0</v>
      </c>
      <c r="H17" s="30">
        <v>2</v>
      </c>
      <c r="I17" s="30"/>
    </row>
    <row r="18" spans="2:9" ht="21" customHeight="1" x14ac:dyDescent="0.3">
      <c r="B18" s="9" t="s">
        <v>37</v>
      </c>
      <c r="C18" s="9"/>
      <c r="D18" s="9"/>
      <c r="E18" s="9"/>
      <c r="F18" s="36"/>
      <c r="G18" s="16">
        <f t="shared" si="0"/>
        <v>0</v>
      </c>
      <c r="H18" s="30">
        <v>1.5</v>
      </c>
      <c r="I18" s="30"/>
    </row>
    <row r="19" spans="2:9" ht="21" customHeight="1" x14ac:dyDescent="0.3">
      <c r="B19" s="9" t="s">
        <v>38</v>
      </c>
      <c r="C19" s="9"/>
      <c r="D19" s="9"/>
      <c r="E19" s="9"/>
      <c r="F19" s="36"/>
      <c r="G19" s="16">
        <f t="shared" si="0"/>
        <v>0</v>
      </c>
      <c r="H19" s="30">
        <v>1.5</v>
      </c>
      <c r="I19" s="30"/>
    </row>
    <row r="20" spans="2:9" ht="21" customHeight="1" x14ac:dyDescent="0.3">
      <c r="B20" s="9" t="s">
        <v>39</v>
      </c>
      <c r="C20" s="9"/>
      <c r="D20" s="9"/>
      <c r="E20" s="9"/>
      <c r="F20" s="36"/>
      <c r="G20" s="16">
        <f t="shared" si="0"/>
        <v>0</v>
      </c>
      <c r="H20" s="30">
        <v>0.5</v>
      </c>
      <c r="I20" s="30"/>
    </row>
    <row r="21" spans="2:9" ht="21" customHeight="1" x14ac:dyDescent="0.3">
      <c r="B21" s="9" t="s">
        <v>40</v>
      </c>
      <c r="C21" s="9"/>
      <c r="D21" s="9"/>
      <c r="E21" s="9"/>
      <c r="F21" s="36"/>
      <c r="G21" s="16">
        <f t="shared" si="0"/>
        <v>0</v>
      </c>
      <c r="H21" s="30">
        <v>0.25</v>
      </c>
      <c r="I21" s="30"/>
    </row>
    <row r="22" spans="2:9" ht="21" customHeight="1" x14ac:dyDescent="0.3">
      <c r="B22" s="9" t="s">
        <v>41</v>
      </c>
      <c r="C22" s="9"/>
      <c r="D22" s="9"/>
      <c r="E22" s="9"/>
      <c r="F22" s="36"/>
      <c r="G22" s="16">
        <f t="shared" si="0"/>
        <v>0</v>
      </c>
      <c r="H22" s="30">
        <v>0.25</v>
      </c>
      <c r="I22" s="30"/>
    </row>
    <row r="23" spans="2:9" x14ac:dyDescent="0.3">
      <c r="B23" s="11"/>
      <c r="C23" s="11"/>
      <c r="D23" s="11"/>
      <c r="E23" s="11"/>
      <c r="F23" s="11"/>
      <c r="G23" s="12">
        <f>SUM(G16:G22)</f>
        <v>0</v>
      </c>
      <c r="H23" s="22">
        <f>SUM(H16:I22)</f>
        <v>8</v>
      </c>
      <c r="I23" s="22"/>
    </row>
  </sheetData>
  <sheetProtection algorithmName="SHA-512" hashValue="yAwgqaGA6b3OUeswgO01jobyCFGojumhyWRv68iX1tjw5ROF/x34R0VbgK4yq1dV2de3Ia+9Fo42+qL/T+DdcA==" saltValue="94eQ7HrCVd65wFg8ml72YQ==" spinCount="100000" sheet="1" objects="1" scenarios="1" selectLockedCells="1"/>
  <mergeCells count="20">
    <mergeCell ref="B7:E7"/>
    <mergeCell ref="C2:E2"/>
    <mergeCell ref="B6:E6"/>
    <mergeCell ref="B15:E15"/>
    <mergeCell ref="H15:I15"/>
    <mergeCell ref="H6:I6"/>
    <mergeCell ref="B13:E13"/>
    <mergeCell ref="H23:I23"/>
    <mergeCell ref="H2:I2"/>
    <mergeCell ref="H3:I4"/>
    <mergeCell ref="F6:G6"/>
    <mergeCell ref="F2:G2"/>
    <mergeCell ref="F3:G4"/>
    <mergeCell ref="H16:I16"/>
    <mergeCell ref="H17:I17"/>
    <mergeCell ref="H18:I18"/>
    <mergeCell ref="H19:I19"/>
    <mergeCell ref="H20:I20"/>
    <mergeCell ref="H22:I22"/>
    <mergeCell ref="H21:I21"/>
  </mergeCells>
  <dataValidations count="1">
    <dataValidation type="list" allowBlank="1" showInputMessage="1" showErrorMessage="1" sqref="F16:F22" xr:uid="{0F091A14-E1CD-4D15-BFFB-C92656DE7FC6}">
      <formula1>$J$3:$J$4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GSC</dc:creator>
  <cp:lastModifiedBy>Waldo  Rodriguez Martin</cp:lastModifiedBy>
  <dcterms:created xsi:type="dcterms:W3CDTF">2025-01-27T14:13:46Z</dcterms:created>
  <dcterms:modified xsi:type="dcterms:W3CDTF">2025-06-13T13:17:23Z</dcterms:modified>
</cp:coreProperties>
</file>