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fhernandez\AppData\Local\Microsoft\Windows\INetCache\Content.Outlook\LNL89YS1\"/>
    </mc:Choice>
  </mc:AlternateContent>
  <xr:revisionPtr revIDLastSave="0" documentId="13_ncr:1_{06CE299D-D11C-47D6-9B60-821E85AC6D6F}" xr6:coauthVersionLast="47" xr6:coauthVersionMax="47" xr10:uidLastSave="{00000000-0000-0000-0000-000000000000}"/>
  <bookViews>
    <workbookView xWindow="-120" yWindow="-120" windowWidth="29040" windowHeight="15840" firstSheet="1" activeTab="1" xr2:uid="{C0E98E94-B022-49AD-BBE1-29CD66340AB6}"/>
  </bookViews>
  <sheets>
    <sheet name="INSTRUCCIONES" sheetId="1" r:id="rId1"/>
    <sheet name="BAREMACIÓN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0" i="2" l="1"/>
  <c r="G9" i="2"/>
  <c r="G8" i="2"/>
  <c r="G11" i="2"/>
  <c r="G12" i="2" l="1"/>
  <c r="G20" i="2"/>
  <c r="G21" i="2"/>
  <c r="G22" i="2" s="1"/>
  <c r="G17" i="2"/>
  <c r="G18" i="2"/>
  <c r="G19" i="2"/>
  <c r="G16" i="2"/>
  <c r="H3" i="2" l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<sst xmlns="http://schemas.openxmlformats.org/spreadsheetml/2006/main" count="44" uniqueCount="43">
  <si>
    <t>AUTOBAREMACIÓN DE MÉRITOS PARA LA COBERTURA DE PUESTO DE TRABAJO DE RESPONSABLE DEL SERVICIO DE PLANIFICACIÓN Y PROCEDIMENTACIÓN DEL CECOES 112</t>
  </si>
  <si>
    <t>INSTRUCCIONES</t>
  </si>
  <si>
    <t>En la pestaña BAREMACIÓN hay un cuestionario con los criterios establecidos en las bases del proceso</t>
  </si>
  <si>
    <t>En el encabezado hay que indicar Nombre, Apellidos y DNI, y después proceder a la autobaremación</t>
  </si>
  <si>
    <t xml:space="preserve">EXPERIENCIA: En las celdas en blanco, hay que indicar si se cumple con el criterio y en qué grado, indicando los años y los meses, redondeando con un único decimal, fraccionando los meses completos(nº meses/12) Ej. 1,5 (1 año y 6 meses) </t>
  </si>
  <si>
    <t>FORMACIÓN: En las celdas en blanco de este bloque, indicar Sí o No en la lista desplaegable</t>
  </si>
  <si>
    <t>Todo lo que se indique que se cumple, se tiene que poder demostrar con la documentación presentada en la prueba</t>
  </si>
  <si>
    <t>El cuestionario asiganará los puntos correspondientes al criterio de manera automática</t>
  </si>
  <si>
    <t>En el encabezado se sumará la puntuación obtenida que servirá para establecer su posición en la lista de reserva</t>
  </si>
  <si>
    <t xml:space="preserve">El orden en la lista de reserva lo establecerá GSC una vez revisadas todas las autobaremaciones </t>
  </si>
  <si>
    <t>En caso de empate de puntuación, se podrá requerir una entrevista personal que establezca la prelación</t>
  </si>
  <si>
    <t>NOMBRE Y APELLIDOS:</t>
  </si>
  <si>
    <t>ORDEN LISTA</t>
  </si>
  <si>
    <t>PUNTUACIÓN TOTAL</t>
  </si>
  <si>
    <t>SÍ</t>
  </si>
  <si>
    <t>DNI:</t>
  </si>
  <si>
    <t>FECHA:</t>
  </si>
  <si>
    <t>NO</t>
  </si>
  <si>
    <t>CRITERIOS DE VALORACIÓN</t>
  </si>
  <si>
    <t>BAREMACIÓN</t>
  </si>
  <si>
    <t>PUNTUACIÓN MÁX.</t>
  </si>
  <si>
    <t>Experiencia (máx. 10 puntos)</t>
  </si>
  <si>
    <t>AÑOS</t>
  </si>
  <si>
    <t>PUNTOS</t>
  </si>
  <si>
    <t>≥*</t>
  </si>
  <si>
    <t>&lt;**</t>
  </si>
  <si>
    <t>Experiencia profesional acreditada desempeñando funciones de asesoramiento en riesgos naturales, preferentemente fenómenos meteorológicos adversos, a organismos públicos de como mínimo 10 años.*</t>
  </si>
  <si>
    <t>Experiencia desempeñando funciones a nivel de dirección o jefatura en el área de cualquier riesgo natural**</t>
  </si>
  <si>
    <t>Experiencia docente en protección civil, emergencias y/o meteorología ***.</t>
  </si>
  <si>
    <t>Publicaciones en materias relacionadas con las áreas de protección civil y riesgos naturales***</t>
  </si>
  <si>
    <t>* Superior o igual a la experiencia exigida en el criterio. ** Igual o inferior a dos años, puntuación mínima. Igual o superior a 3 años puntuación máxima.</t>
  </si>
  <si>
    <t>*** Sólo será valorada la formación y publicaciones realizadas en las áreas siguientes: meteorología, meteorología en las emergencias, fenómenos meteorológicos adversos, director de extinción, tecnología y nuevas emergencias, incendios forestales, emergencias y seguridad y fuego forestal.  Igual o inferior a dos años, puntuación mínima. Igual o superior a 3 años puntuación máxima.</t>
  </si>
  <si>
    <t>Formación (máx.10 puntos)</t>
  </si>
  <si>
    <t>SÍ/NO</t>
  </si>
  <si>
    <t>Título obtenido</t>
  </si>
  <si>
    <t>Máster en las áreas de Protección Civil y/o Gestión de Emergencias *</t>
  </si>
  <si>
    <t>Título de Director/a de Seguridad. *</t>
  </si>
  <si>
    <t>Experto universitario y/o Diploma de especialización profesional en el ámbito requerido: Protección Civil y Emergencias</t>
  </si>
  <si>
    <t>Estar inscrito en el Censo Oficial de Técnicos Redactores de Planes de Autoprotección de Canarias.</t>
  </si>
  <si>
    <t>Formación continuada en el sector**: más o igual a 15 ECTS en total</t>
  </si>
  <si>
    <t>Formación continuada en el sector**: menos de 15 ECTS en total</t>
  </si>
  <si>
    <t>* Sólo se valorarán los títulos relacionados con las áreas de emergencias y desastres, cambio climático y servicios de prevención, extinción de incendios y salvamento.</t>
  </si>
  <si>
    <t>** Sólo será valorada la formación realizada en: gestión de catástrofes, riesgos de desastres, riesgos tecnológicos, riesgos naturales, gestión de la información preventiva y resiliencia, conocimiento volcánico, protección civil, gestión de las emergencias, fenómenos meteorológicos adversos en protección civil.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</si>
</sst>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2" x14ac:knownFonts="1">
    <font>
      <sz val="11"/>
      <color theme="1"/>
      <name val="Franklin Gothic Book"/>
      <family val="2"/>
      <scheme val="minor"/>
    </font>
    <font>
      <b/>
      <sz val="11"/>
      <color theme="0"/>
      <name val="Franklin Gothic Book"/>
      <family val="2"/>
      <scheme val="minor"/>
    </font>
    <font>
      <b/>
      <sz val="11"/>
      <color theme="1"/>
      <name val="Franklin Gothic Book"/>
      <family val="2"/>
      <scheme val="minor"/>
    </font>
    <font>
      <sz val="11"/>
      <color theme="0"/>
      <name val="Franklin Gothic Book"/>
      <family val="2"/>
      <scheme val="minor"/>
    </font>
    <font>
      <sz val="11"/>
      <color theme="1"/>
      <name val="Franklin Gothic Medium"/>
      <family val="2"/>
      <scheme val="major"/>
    </font>
    <font>
      <b/>
      <sz val="14"/>
      <color theme="3"/>
      <name val="Franklin Gothic Medium"/>
      <family val="2"/>
      <scheme val="major"/>
    </font>
    <font>
      <sz val="12"/>
      <color theme="1"/>
      <name val="Franklin Gothic Medium"/>
      <family val="2"/>
      <scheme val="major"/>
    </font>
    <font>
      <b/>
      <sz val="14"/>
      <color theme="3"/>
      <name val="Franklin Gothic Book"/>
      <family val="2"/>
      <scheme val="minor"/>
    </font>
    <font>
      <i/>
      <sz val="11"/>
      <color theme="1"/>
      <name val="Franklin Gothic Book"/>
      <family val="2"/>
      <scheme val="minor"/>
    </font>
    <font>
      <b/>
      <sz val="16"/>
      <color theme="1"/>
      <name val="Franklin Gothic Book"/>
      <family val="2"/>
      <scheme val="minor"/>
    </font>
    <font>
      <sz val="11"/>
      <color rgb="FF003049"/>
      <name val="Franklin Gothic Book"/>
      <family val="2"/>
    </font>
    <font>
      <i/>
      <sz val="11"/>
      <color rgb="FF003049"/>
      <name val="Franklin Gothic Book"/>
      <family val="2"/>
    </font>
  </fonts>
  <fills count="10">
    <fill>
      <patternFill patternType="none"/>
    </fill>
    <fill>
      <patternFill patternType="gray125"/>
    </fill>
    <fill>
      <patternFill patternType="solid">
        <fgColor theme="2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2" tint="0.7999816888943144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FEF9D1"/>
        <bgColor rgb="FF000000"/>
      </patternFill>
    </fill>
    <fill>
      <patternFill patternType="solid">
        <fgColor rgb="FFD9E0E4"/>
        <bgColor rgb="FF000000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4" fillId="0" borderId="0" xfId="0" applyFont="1"/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7" fillId="0" borderId="0" xfId="0" applyFont="1" applyAlignment="1">
      <alignment horizontal="center" vertical="center" wrapText="1"/>
    </xf>
    <xf numFmtId="0" fontId="4" fillId="3" borderId="0" xfId="0" applyFont="1" applyFill="1"/>
    <xf numFmtId="0" fontId="0" fillId="3" borderId="0" xfId="0" applyFill="1"/>
    <xf numFmtId="0" fontId="6" fillId="3" borderId="0" xfId="0" applyFont="1" applyFill="1" applyAlignment="1">
      <alignment horizontal="left" vertical="center"/>
    </xf>
    <xf numFmtId="0" fontId="0" fillId="3" borderId="0" xfId="0" applyFill="1" applyAlignment="1">
      <alignment horizontal="left" vertical="center"/>
    </xf>
    <xf numFmtId="0" fontId="2" fillId="5" borderId="0" xfId="0" applyFont="1" applyFill="1" applyAlignment="1">
      <alignment horizontal="center"/>
    </xf>
    <xf numFmtId="0" fontId="2" fillId="4" borderId="0" xfId="0" applyFont="1" applyFill="1" applyAlignment="1">
      <alignment horizontal="center" vertical="center"/>
    </xf>
    <xf numFmtId="0" fontId="0" fillId="6" borderId="0" xfId="0" applyFill="1" applyAlignment="1">
      <alignment horizontal="center" vertical="center"/>
    </xf>
    <xf numFmtId="0" fontId="0" fillId="5" borderId="0" xfId="0" applyFill="1"/>
    <xf numFmtId="0" fontId="2" fillId="5" borderId="0" xfId="0" applyFont="1" applyFill="1" applyAlignment="1">
      <alignment horizontal="center" vertical="center"/>
    </xf>
    <xf numFmtId="0" fontId="3" fillId="0" borderId="0" xfId="0" applyFont="1" applyAlignment="1">
      <alignment horizontal="right"/>
    </xf>
    <xf numFmtId="0" fontId="1" fillId="7" borderId="1" xfId="0" applyFont="1" applyFill="1" applyBorder="1" applyAlignment="1">
      <alignment horizontal="left" vertical="center"/>
    </xf>
    <xf numFmtId="0" fontId="1" fillId="7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5" borderId="0" xfId="0" applyFill="1" applyAlignment="1">
      <alignment wrapText="1"/>
    </xf>
    <xf numFmtId="0" fontId="2" fillId="5" borderId="0" xfId="0" applyFont="1" applyFill="1" applyAlignment="1">
      <alignment horizontal="center" vertical="center" wrapText="1"/>
    </xf>
    <xf numFmtId="0" fontId="2" fillId="5" borderId="0" xfId="0" applyFont="1" applyFill="1" applyAlignment="1">
      <alignment horizontal="center" wrapText="1"/>
    </xf>
    <xf numFmtId="0" fontId="0" fillId="0" borderId="0" xfId="0" applyAlignment="1">
      <alignment wrapText="1"/>
    </xf>
    <xf numFmtId="0" fontId="2" fillId="4" borderId="1" xfId="0" applyFont="1" applyFill="1" applyBorder="1" applyAlignment="1" applyProtection="1">
      <alignment horizontal="left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164" fontId="2" fillId="0" borderId="1" xfId="0" applyNumberFormat="1" applyFont="1" applyBorder="1" applyAlignment="1" applyProtection="1">
      <alignment horizontal="center" vertical="center"/>
      <protection locked="0"/>
    </xf>
    <xf numFmtId="0" fontId="2" fillId="5" borderId="6" xfId="0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left" vertical="center" wrapText="1"/>
    </xf>
    <xf numFmtId="0" fontId="2" fillId="4" borderId="0" xfId="0" applyFont="1" applyFill="1" applyAlignment="1">
      <alignment horizontal="center" vertical="center"/>
    </xf>
    <xf numFmtId="0" fontId="2" fillId="4" borderId="1" xfId="0" applyFont="1" applyFill="1" applyBorder="1" applyAlignment="1" applyProtection="1">
      <alignment horizontal="left" vertical="center"/>
      <protection locked="0"/>
    </xf>
    <xf numFmtId="0" fontId="2" fillId="2" borderId="0" xfId="0" applyFont="1" applyFill="1" applyAlignment="1">
      <alignment horizontal="center" vertical="center"/>
    </xf>
    <xf numFmtId="0" fontId="11" fillId="9" borderId="0" xfId="0" applyFont="1" applyFill="1" applyAlignment="1">
      <alignment horizontal="center" wrapText="1"/>
    </xf>
    <xf numFmtId="0" fontId="2" fillId="5" borderId="0" xfId="0" applyFont="1" applyFill="1" applyAlignment="1">
      <alignment horizontal="center" wrapText="1"/>
    </xf>
    <xf numFmtId="0" fontId="2" fillId="2" borderId="1" xfId="0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0" fillId="6" borderId="3" xfId="0" applyFill="1" applyBorder="1" applyAlignment="1">
      <alignment horizontal="center" vertical="center"/>
    </xf>
    <xf numFmtId="0" fontId="0" fillId="6" borderId="0" xfId="0" applyFill="1" applyAlignment="1">
      <alignment horizontal="center" vertical="center"/>
    </xf>
    <xf numFmtId="0" fontId="8" fillId="5" borderId="0" xfId="0" applyFont="1" applyFill="1" applyAlignment="1">
      <alignment horizontal="center" wrapText="1"/>
    </xf>
    <xf numFmtId="0" fontId="0" fillId="6" borderId="0" xfId="0" applyFill="1" applyAlignment="1">
      <alignment horizontal="left" vertical="center" wrapText="1"/>
    </xf>
    <xf numFmtId="0" fontId="0" fillId="6" borderId="4" xfId="0" applyFill="1" applyBorder="1" applyAlignment="1">
      <alignment horizontal="left" vertical="center" wrapText="1"/>
    </xf>
    <xf numFmtId="0" fontId="0" fillId="6" borderId="0" xfId="0" applyFill="1" applyAlignment="1">
      <alignment horizontal="left" vertical="center"/>
    </xf>
    <xf numFmtId="0" fontId="0" fillId="6" borderId="4" xfId="0" applyFill="1" applyBorder="1" applyAlignment="1">
      <alignment horizontal="left" vertical="center"/>
    </xf>
    <xf numFmtId="0" fontId="10" fillId="8" borderId="0" xfId="0" applyFont="1" applyFill="1" applyAlignment="1">
      <alignment horizontal="left"/>
    </xf>
    <xf numFmtId="0" fontId="10" fillId="8" borderId="5" xfId="0" applyFont="1" applyFill="1" applyBorder="1" applyAlignment="1">
      <alignment horizontal="left"/>
    </xf>
    <xf numFmtId="0" fontId="10" fillId="8" borderId="0" xfId="0" applyFont="1" applyFill="1"/>
    <xf numFmtId="0" fontId="10" fillId="8" borderId="5" xfId="0" applyFont="1" applyFill="1" applyBorder="1"/>
    <xf numFmtId="0" fontId="10" fillId="8" borderId="0" xfId="0" applyFont="1" applyFill="1" applyAlignment="1">
      <alignment wrapText="1"/>
    </xf>
    <xf numFmtId="0" fontId="10" fillId="8" borderId="5" xfId="0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" Target="richData/rdrichvalue.xml"/><Relationship Id="rId3" Type="http://schemas.openxmlformats.org/officeDocument/2006/relationships/theme" Target="theme/theme1.xml"/><Relationship Id="rId7" Type="http://schemas.microsoft.com/office/2022/10/relationships/richValueRel" Target="richData/richValueRel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11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microsoft.com/office/2017/06/relationships/rdRichValueTypes" Target="richData/rdRichValueTypes.xml"/><Relationship Id="rId4" Type="http://schemas.openxmlformats.org/officeDocument/2006/relationships/styles" Target="styles.xml"/><Relationship Id="rId9" Type="http://schemas.microsoft.com/office/2017/06/relationships/rdRichValueStructure" Target="richData/rdrichvaluestructure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BAREMACI&#211;N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4503420</xdr:colOff>
      <xdr:row>5</xdr:row>
      <xdr:rowOff>22860</xdr:rowOff>
    </xdr:from>
    <xdr:to>
      <xdr:col>2</xdr:col>
      <xdr:colOff>5013960</xdr:colOff>
      <xdr:row>5</xdr:row>
      <xdr:rowOff>312420</xdr:rowOff>
    </xdr:to>
    <xdr:sp macro="" textlink="">
      <xdr:nvSpPr>
        <xdr:cNvPr id="4" name="Flecha: a la derecha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DDFA0C9-43AD-39F3-27AC-81EBACF4A826}"/>
            </a:ext>
          </a:extLst>
        </xdr:cNvPr>
        <xdr:cNvSpPr/>
      </xdr:nvSpPr>
      <xdr:spPr>
        <a:xfrm>
          <a:off x="7307580" y="2103120"/>
          <a:ext cx="510540" cy="289560"/>
        </a:xfrm>
        <a:prstGeom prst="rightArrow">
          <a:avLst/>
        </a:prstGeom>
        <a:solidFill>
          <a:schemeClr val="bg2"/>
        </a:solidFill>
        <a:ln>
          <a:solidFill>
            <a:schemeClr val="tx2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ES" sz="600" b="1" kern="1200">
              <a:solidFill>
                <a:schemeClr val="tx1"/>
              </a:solidFill>
            </a:rPr>
            <a:t>Baremo</a:t>
          </a:r>
        </a:p>
      </xdr:txBody>
    </xdr:sp>
    <xdr:clientData/>
  </xdr:twoCellAnchor>
</xdr:wsDr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GSC">
  <a:themeElements>
    <a:clrScheme name="GSC">
      <a:dk1>
        <a:srgbClr val="003049"/>
      </a:dk1>
      <a:lt1>
        <a:sysClr val="window" lastClr="FFFFFF"/>
      </a:lt1>
      <a:dk2>
        <a:srgbClr val="164A95"/>
      </a:dk2>
      <a:lt2>
        <a:srgbClr val="FCDF19"/>
      </a:lt2>
      <a:accent1>
        <a:srgbClr val="FCBF49"/>
      </a:accent1>
      <a:accent2>
        <a:srgbClr val="F77F00"/>
      </a:accent2>
      <a:accent3>
        <a:srgbClr val="EAE2B7"/>
      </a:accent3>
      <a:accent4>
        <a:srgbClr val="C2D1D9"/>
      </a:accent4>
      <a:accent5>
        <a:srgbClr val="D9E0E4"/>
      </a:accent5>
      <a:accent6>
        <a:srgbClr val="356680"/>
      </a:accent6>
      <a:hlink>
        <a:srgbClr val="C00000"/>
      </a:hlink>
      <a:folHlink>
        <a:srgbClr val="ACCBF9"/>
      </a:folHlink>
    </a:clrScheme>
    <a:fontScheme name="Franklin Gothic">
      <a:majorFont>
        <a:latin typeface="Franklin Gothic Medium" panose="020B0603020102020204"/>
        <a:ea typeface=""/>
        <a:cs typeface=""/>
        <a:font script="Jpan" typeface="HG創英角ｺﾞｼｯｸUB"/>
        <a:font script="Hang" typeface="돋움"/>
        <a:font script="Hans" typeface="隶书"/>
        <a:font script="Hant" typeface="微軟正黑體"/>
        <a:font script="Arab" typeface="Tahoma"/>
        <a:font script="Hebr" typeface="Aharoni"/>
        <a:font script="Thai" typeface="Lily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Franklin Gothic Book" panose="020B0503020102020204"/>
        <a:ea typeface=""/>
        <a:cs typeface=""/>
        <a:font script="Jpan" typeface="HGｺﾞｼｯｸE"/>
        <a:font script="Hang" typeface="돋움"/>
        <a:font script="Hans" typeface="华文楷体"/>
        <a:font script="Hant" typeface="微軟正黑體"/>
        <a:font script="Arab" typeface="Tahoma"/>
        <a:font script="Hebr" typeface="Aharoni"/>
        <a:font script="Thai" typeface="Lily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Vista">
      <a:fillStyleLst>
        <a:solidFill>
          <a:schemeClr val="phClr"/>
        </a:solidFill>
        <a:solidFill>
          <a:schemeClr val="phClr">
            <a:tint val="60000"/>
            <a:satMod val="120000"/>
          </a:schemeClr>
        </a:solidFill>
        <a:solidFill>
          <a:schemeClr val="phClr">
            <a:shade val="75000"/>
            <a:satMod val="160000"/>
          </a:schemeClr>
        </a:solidFill>
      </a:fillStyleLst>
      <a:lnStyleLst>
        <a:ln w="9525" cap="flat" cmpd="sng" algn="ctr">
          <a:solidFill>
            <a:schemeClr val="phClr"/>
          </a:solidFill>
          <a:prstDash val="solid"/>
        </a:ln>
        <a:ln w="13970" cap="flat" cmpd="sng" algn="ctr">
          <a:solidFill>
            <a:schemeClr val="phClr"/>
          </a:solidFill>
          <a:prstDash val="solid"/>
        </a:ln>
        <a:ln w="17145" cap="flat" cmpd="sng" algn="ctr">
          <a:solidFill>
            <a:schemeClr val="phClr">
              <a:shade val="95000"/>
              <a:alpha val="95000"/>
              <a:satMod val="150000"/>
            </a:schemeClr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50800" dist="15240" dir="5400000" algn="tl" rotWithShape="0">
              <a:srgbClr val="000000">
                <a:alpha val="75000"/>
              </a:srgbClr>
            </a:outerShdw>
          </a:effectLst>
          <a:scene3d>
            <a:camera prst="orthographicFront">
              <a:rot lat="0" lon="0" rev="0"/>
            </a:camera>
            <a:lightRig rig="brightRoom" dir="tl"/>
          </a:scene3d>
          <a:sp3d contourW="9525" prstMaterial="flat">
            <a:bevelT w="0" h="0" prst="coolSlant"/>
            <a:contourClr>
              <a:schemeClr val="phClr">
                <a:shade val="35000"/>
                <a:satMod val="130000"/>
              </a:schemeClr>
            </a:contourClr>
          </a:sp3d>
        </a:effectStyle>
        <a:effectStyle>
          <a:effectLst>
            <a:outerShdw blurRad="76200" dist="25400" dir="5400000" algn="tl" rotWithShape="0">
              <a:srgbClr val="000000">
                <a:alpha val="55000"/>
              </a:srgbClr>
            </a:outerShdw>
          </a:effectLst>
          <a:scene3d>
            <a:camera prst="orthographicFront">
              <a:rot lat="0" lon="0" rev="0"/>
            </a:camera>
            <a:lightRig rig="brightRoom" dir="tl"/>
          </a:scene3d>
          <a:sp3d contourW="19050" prstMaterial="flat">
            <a:bevelT w="0" h="0" prst="coolSlant"/>
            <a:contourClr>
              <a:schemeClr val="phClr">
                <a:shade val="25000"/>
                <a:satMod val="140000"/>
              </a:schemeClr>
            </a:contourClr>
          </a:sp3d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4000"/>
                <a:shade val="98000"/>
                <a:satMod val="130000"/>
                <a:lumMod val="102000"/>
              </a:schemeClr>
            </a:gs>
            <a:gs pos="100000">
              <a:schemeClr val="phClr">
                <a:tint val="98000"/>
                <a:shade val="78000"/>
                <a:satMod val="140000"/>
              </a:schemeClr>
            </a:gs>
          </a:gsLst>
          <a:path path="circle">
            <a:fillToRect l="100000" t="100000" r="100000" b="100000"/>
          </a:path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GSC" id="{EA4B6E32-75A8-4181-B685-818E388E2D2D}" vid="{661E28C4-484C-4FF9-976D-9434630108FB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93B175-EA01-43FE-AD37-E5FC6F41100D}">
  <sheetPr>
    <tabColor theme="3"/>
  </sheetPr>
  <dimension ref="B2:C16"/>
  <sheetViews>
    <sheetView showGridLines="0" topLeftCell="A3" zoomScaleNormal="100" workbookViewId="0">
      <selection activeCell="F8" sqref="F8"/>
    </sheetView>
  </sheetViews>
  <sheetFormatPr baseColWidth="10" defaultColWidth="11.5546875" defaultRowHeight="15.75" x14ac:dyDescent="0.3"/>
  <cols>
    <col min="1" max="1" width="3.21875" customWidth="1"/>
    <col min="2" max="2" width="30.21875" customWidth="1"/>
    <col min="3" max="3" width="62.109375" customWidth="1"/>
  </cols>
  <sheetData>
    <row r="2" spans="2:3" ht="91.9" customHeight="1" x14ac:dyDescent="0.3">
      <c r="B2" t="e" vm="1">
        <v>#VALUE!</v>
      </c>
      <c r="C2" s="4" t="s">
        <v>0</v>
      </c>
    </row>
    <row r="4" spans="2:3" ht="27" customHeight="1" x14ac:dyDescent="0.3">
      <c r="B4" s="28" t="s">
        <v>1</v>
      </c>
      <c r="C4" s="28"/>
    </row>
    <row r="5" spans="2:3" x14ac:dyDescent="0.3">
      <c r="B5" s="5"/>
      <c r="C5" s="6"/>
    </row>
    <row r="6" spans="2:3" s="3" customFormat="1" ht="25.15" customHeight="1" x14ac:dyDescent="0.3">
      <c r="B6" s="7" t="s">
        <v>2</v>
      </c>
      <c r="C6" s="8"/>
    </row>
    <row r="7" spans="2:3" s="3" customFormat="1" ht="25.15" customHeight="1" x14ac:dyDescent="0.3">
      <c r="B7" s="7" t="s">
        <v>3</v>
      </c>
      <c r="C7" s="8"/>
    </row>
    <row r="8" spans="2:3" s="3" customFormat="1" ht="45" customHeight="1" x14ac:dyDescent="0.3">
      <c r="B8" s="29" t="s">
        <v>4</v>
      </c>
      <c r="C8" s="29"/>
    </row>
    <row r="9" spans="2:3" s="3" customFormat="1" ht="25.15" customHeight="1" x14ac:dyDescent="0.3">
      <c r="B9" s="29" t="s">
        <v>5</v>
      </c>
      <c r="C9" s="29"/>
    </row>
    <row r="10" spans="2:3" s="3" customFormat="1" ht="25.15" customHeight="1" x14ac:dyDescent="0.3">
      <c r="B10" s="7" t="s">
        <v>6</v>
      </c>
      <c r="C10" s="8"/>
    </row>
    <row r="11" spans="2:3" s="3" customFormat="1" ht="25.15" customHeight="1" x14ac:dyDescent="0.3">
      <c r="B11" s="7" t="s">
        <v>7</v>
      </c>
      <c r="C11" s="8"/>
    </row>
    <row r="12" spans="2:3" s="3" customFormat="1" ht="25.15" customHeight="1" x14ac:dyDescent="0.3">
      <c r="B12" s="7" t="s">
        <v>8</v>
      </c>
      <c r="C12" s="8"/>
    </row>
    <row r="13" spans="2:3" s="3" customFormat="1" ht="25.15" customHeight="1" x14ac:dyDescent="0.3">
      <c r="B13" s="7" t="s">
        <v>9</v>
      </c>
      <c r="C13" s="8"/>
    </row>
    <row r="14" spans="2:3" s="3" customFormat="1" ht="25.15" customHeight="1" x14ac:dyDescent="0.3">
      <c r="B14" s="7" t="s">
        <v>10</v>
      </c>
      <c r="C14" s="8"/>
    </row>
    <row r="15" spans="2:3" x14ac:dyDescent="0.3">
      <c r="B15" s="5"/>
      <c r="C15" s="6"/>
    </row>
    <row r="16" spans="2:3" x14ac:dyDescent="0.3">
      <c r="B16" s="1"/>
    </row>
  </sheetData>
  <sheetProtection sheet="1" objects="1" scenarios="1" selectLockedCells="1"/>
  <mergeCells count="3">
    <mergeCell ref="B4:C4"/>
    <mergeCell ref="B8:C8"/>
    <mergeCell ref="B9:C9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0CD40D-2C36-4A38-A02C-36BD98104CAA}">
  <sheetPr>
    <tabColor theme="4"/>
  </sheetPr>
  <dimension ref="B2:K23"/>
  <sheetViews>
    <sheetView showGridLines="0" tabSelected="1" workbookViewId="0">
      <selection activeCell="F8" sqref="F8"/>
    </sheetView>
  </sheetViews>
  <sheetFormatPr baseColWidth="10" defaultColWidth="11.5546875" defaultRowHeight="15.75" x14ac:dyDescent="0.3"/>
  <cols>
    <col min="1" max="1" width="2.5546875" customWidth="1"/>
    <col min="2" max="2" width="19.77734375" customWidth="1"/>
    <col min="3" max="5" width="22.109375" customWidth="1"/>
    <col min="6" max="7" width="8.21875" customWidth="1"/>
    <col min="8" max="9" width="8.6640625" customWidth="1"/>
  </cols>
  <sheetData>
    <row r="2" spans="2:11" ht="21" customHeight="1" x14ac:dyDescent="0.3">
      <c r="B2" s="15" t="s">
        <v>11</v>
      </c>
      <c r="C2" s="31"/>
      <c r="D2" s="31"/>
      <c r="E2" s="31"/>
      <c r="F2" s="39" t="s">
        <v>12</v>
      </c>
      <c r="G2" s="39"/>
      <c r="H2" s="35" t="s">
        <v>13</v>
      </c>
      <c r="I2" s="35"/>
    </row>
    <row r="3" spans="2:11" x14ac:dyDescent="0.3">
      <c r="B3" s="3"/>
      <c r="C3" s="3"/>
      <c r="D3" s="3"/>
      <c r="E3" s="3"/>
      <c r="F3" s="40"/>
      <c r="G3" s="40"/>
      <c r="H3" s="36">
        <f>G12+G22</f>
        <v>0</v>
      </c>
      <c r="I3" s="36"/>
      <c r="J3" s="14" t="s">
        <v>14</v>
      </c>
    </row>
    <row r="4" spans="2:11" ht="21" customHeight="1" x14ac:dyDescent="0.3">
      <c r="B4" s="15" t="s">
        <v>15</v>
      </c>
      <c r="C4" s="22"/>
      <c r="D4" s="15" t="s">
        <v>16</v>
      </c>
      <c r="E4" s="22"/>
      <c r="F4" s="41"/>
      <c r="G4" s="41"/>
      <c r="H4" s="37"/>
      <c r="I4" s="37"/>
      <c r="J4" s="14" t="s">
        <v>17</v>
      </c>
    </row>
    <row r="6" spans="2:11" ht="24" customHeight="1" x14ac:dyDescent="0.3">
      <c r="B6" s="32" t="s">
        <v>18</v>
      </c>
      <c r="C6" s="32"/>
      <c r="D6" s="32"/>
      <c r="E6" s="32"/>
      <c r="F6" s="38" t="s">
        <v>19</v>
      </c>
      <c r="G6" s="38"/>
      <c r="H6" s="32" t="s">
        <v>20</v>
      </c>
      <c r="I6" s="32"/>
    </row>
    <row r="7" spans="2:11" ht="24" customHeight="1" x14ac:dyDescent="0.3">
      <c r="B7" s="30" t="s">
        <v>21</v>
      </c>
      <c r="C7" s="30"/>
      <c r="D7" s="30"/>
      <c r="E7" s="30"/>
      <c r="F7" s="16" t="s">
        <v>22</v>
      </c>
      <c r="G7" s="16" t="s">
        <v>23</v>
      </c>
      <c r="H7" s="10" t="s">
        <v>24</v>
      </c>
      <c r="I7" s="10" t="s">
        <v>25</v>
      </c>
    </row>
    <row r="8" spans="2:11" s="2" customFormat="1" ht="32.450000000000003" customHeight="1" x14ac:dyDescent="0.3">
      <c r="B8" s="45" t="s">
        <v>26</v>
      </c>
      <c r="C8" s="45"/>
      <c r="D8" s="45"/>
      <c r="E8" s="46"/>
      <c r="F8" s="24"/>
      <c r="G8" s="17">
        <f>IF(F8&gt;=10,H8,IF(F8&gt;0,I8,0))</f>
        <v>0</v>
      </c>
      <c r="H8" s="11">
        <v>4</v>
      </c>
      <c r="I8" s="11">
        <v>2</v>
      </c>
    </row>
    <row r="9" spans="2:11" s="2" customFormat="1" ht="21" customHeight="1" x14ac:dyDescent="0.3">
      <c r="B9" s="47" t="s">
        <v>27</v>
      </c>
      <c r="C9" s="47"/>
      <c r="D9" s="47"/>
      <c r="E9" s="48"/>
      <c r="F9" s="24"/>
      <c r="G9" s="17">
        <f>IF(F9&gt;=3,H9,IF(F9&gt;0,I9,0))</f>
        <v>0</v>
      </c>
      <c r="H9" s="11">
        <v>3</v>
      </c>
      <c r="I9" s="11">
        <v>1.5</v>
      </c>
    </row>
    <row r="10" spans="2:11" s="2" customFormat="1" ht="21" customHeight="1" x14ac:dyDescent="0.3">
      <c r="B10" s="49" t="s">
        <v>28</v>
      </c>
      <c r="C10" s="49"/>
      <c r="D10" s="49"/>
      <c r="E10" s="50"/>
      <c r="F10" s="24"/>
      <c r="G10" s="17">
        <f>IF(F10&gt;=3,H10,IF(F10&gt;0,I10,0))</f>
        <v>0</v>
      </c>
      <c r="H10" s="11">
        <v>2</v>
      </c>
      <c r="I10" s="11">
        <v>1</v>
      </c>
    </row>
    <row r="11" spans="2:11" s="2" customFormat="1" ht="31.9" customHeight="1" x14ac:dyDescent="0.3">
      <c r="B11" s="49" t="s">
        <v>29</v>
      </c>
      <c r="C11" s="49"/>
      <c r="D11" s="49"/>
      <c r="E11" s="50"/>
      <c r="F11" s="24"/>
      <c r="G11" s="26">
        <f>IF(F11&gt;=3,H11,IF(F11&gt;0,I11,0))</f>
        <v>0</v>
      </c>
      <c r="H11" s="11">
        <v>1</v>
      </c>
      <c r="I11" s="11">
        <v>0.5</v>
      </c>
    </row>
    <row r="12" spans="2:11" ht="52.5" customHeight="1" x14ac:dyDescent="0.3">
      <c r="B12" s="33" t="s">
        <v>30</v>
      </c>
      <c r="C12" s="33"/>
      <c r="D12" s="33"/>
      <c r="E12" s="33"/>
      <c r="F12" s="12"/>
      <c r="G12" s="25">
        <f>SUM(G8:G11)</f>
        <v>0</v>
      </c>
      <c r="H12" s="9"/>
      <c r="I12" s="9"/>
      <c r="K12" s="2"/>
    </row>
    <row r="13" spans="2:11" ht="81.75" customHeight="1" x14ac:dyDescent="0.3">
      <c r="B13" s="33" t="s">
        <v>31</v>
      </c>
      <c r="C13" s="33"/>
      <c r="D13" s="33"/>
      <c r="E13" s="33"/>
      <c r="F13" s="12"/>
      <c r="G13" s="13"/>
      <c r="H13" s="9"/>
      <c r="I13" s="9"/>
      <c r="K13" s="2"/>
    </row>
    <row r="15" spans="2:11" ht="24" customHeight="1" x14ac:dyDescent="0.3">
      <c r="B15" s="30" t="s">
        <v>32</v>
      </c>
      <c r="C15" s="30"/>
      <c r="D15" s="30"/>
      <c r="E15" s="30"/>
      <c r="F15" s="16" t="s">
        <v>33</v>
      </c>
      <c r="G15" s="16" t="s">
        <v>23</v>
      </c>
      <c r="H15" s="30" t="s">
        <v>34</v>
      </c>
      <c r="I15" s="30"/>
    </row>
    <row r="16" spans="2:11" ht="21" customHeight="1" x14ac:dyDescent="0.3">
      <c r="B16" s="47" t="s">
        <v>35</v>
      </c>
      <c r="C16" s="47"/>
      <c r="D16" s="47"/>
      <c r="E16" s="48"/>
      <c r="F16" s="23"/>
      <c r="G16" s="17">
        <f>IF(F16="SÍ",H16,0)</f>
        <v>0</v>
      </c>
      <c r="H16" s="42">
        <v>3.5</v>
      </c>
      <c r="I16" s="43"/>
    </row>
    <row r="17" spans="2:9" ht="21" customHeight="1" x14ac:dyDescent="0.3">
      <c r="B17" s="47" t="s">
        <v>36</v>
      </c>
      <c r="C17" s="47"/>
      <c r="D17" s="47"/>
      <c r="E17" s="48"/>
      <c r="F17" s="23"/>
      <c r="G17" s="17">
        <f t="shared" ref="G17:G21" si="0">IF(F17="SÍ",H17,0)</f>
        <v>0</v>
      </c>
      <c r="H17" s="42">
        <v>3</v>
      </c>
      <c r="I17" s="43"/>
    </row>
    <row r="18" spans="2:9" ht="21" customHeight="1" x14ac:dyDescent="0.3">
      <c r="B18" s="53" t="s">
        <v>37</v>
      </c>
      <c r="C18" s="53"/>
      <c r="D18" s="53"/>
      <c r="E18" s="54"/>
      <c r="F18" s="23"/>
      <c r="G18" s="17">
        <f t="shared" si="0"/>
        <v>0</v>
      </c>
      <c r="H18" s="42">
        <v>2</v>
      </c>
      <c r="I18" s="43"/>
    </row>
    <row r="19" spans="2:9" ht="21" customHeight="1" x14ac:dyDescent="0.3">
      <c r="B19" s="51" t="s">
        <v>38</v>
      </c>
      <c r="C19" s="51"/>
      <c r="D19" s="51"/>
      <c r="E19" s="52"/>
      <c r="F19" s="23"/>
      <c r="G19" s="17">
        <f t="shared" si="0"/>
        <v>0</v>
      </c>
      <c r="H19" s="42">
        <v>0.75</v>
      </c>
      <c r="I19" s="43"/>
    </row>
    <row r="20" spans="2:9" ht="21" customHeight="1" x14ac:dyDescent="0.3">
      <c r="B20" s="47" t="s">
        <v>39</v>
      </c>
      <c r="C20" s="47"/>
      <c r="D20" s="47"/>
      <c r="E20" s="48"/>
      <c r="F20" s="23"/>
      <c r="G20" s="17">
        <f t="shared" si="0"/>
        <v>0</v>
      </c>
      <c r="H20" s="43">
        <v>0.5</v>
      </c>
      <c r="I20" s="43"/>
    </row>
    <row r="21" spans="2:9" ht="21" customHeight="1" x14ac:dyDescent="0.3">
      <c r="B21" s="47" t="s">
        <v>40</v>
      </c>
      <c r="C21" s="47"/>
      <c r="D21" s="47"/>
      <c r="E21" s="48"/>
      <c r="F21" s="23"/>
      <c r="G21" s="26">
        <f t="shared" si="0"/>
        <v>0</v>
      </c>
      <c r="H21" s="43">
        <v>0.25</v>
      </c>
      <c r="I21" s="43"/>
    </row>
    <row r="22" spans="2:9" s="21" customFormat="1" ht="28.15" customHeight="1" x14ac:dyDescent="0.3">
      <c r="B22" s="44" t="s">
        <v>41</v>
      </c>
      <c r="C22" s="44"/>
      <c r="D22" s="44"/>
      <c r="E22" s="44"/>
      <c r="F22" s="18"/>
      <c r="G22" s="27">
        <f>SUM(G16:G21)</f>
        <v>0</v>
      </c>
      <c r="H22" s="34"/>
      <c r="I22" s="34"/>
    </row>
    <row r="23" spans="2:9" s="21" customFormat="1" ht="48" customHeight="1" x14ac:dyDescent="0.3">
      <c r="B23" s="44" t="s">
        <v>42</v>
      </c>
      <c r="C23" s="44"/>
      <c r="D23" s="44"/>
      <c r="E23" s="44"/>
      <c r="F23" s="18"/>
      <c r="G23" s="19"/>
      <c r="H23" s="20"/>
      <c r="I23" s="20"/>
    </row>
  </sheetData>
  <sheetProtection algorithmName="SHA-512" hashValue="qvp0tRR++cQKWL8/lGwbWNblAY+OhULsjM8i5TsEmnDVRHRejfmR0FFDyy+Fmuqw4AaNcOt8p100SDA8c5Lxbw==" saltValue="lsJO4QxLLqja0vYplgHQHA==" spinCount="100000" sheet="1" objects="1" scenarios="1" selectLockedCells="1"/>
  <mergeCells count="32">
    <mergeCell ref="B22:E22"/>
    <mergeCell ref="B23:E23"/>
    <mergeCell ref="B8:E8"/>
    <mergeCell ref="B9:E9"/>
    <mergeCell ref="B10:E10"/>
    <mergeCell ref="B11:E11"/>
    <mergeCell ref="B21:E21"/>
    <mergeCell ref="B20:E20"/>
    <mergeCell ref="B19:E19"/>
    <mergeCell ref="B18:E18"/>
    <mergeCell ref="B17:E17"/>
    <mergeCell ref="B16:E16"/>
    <mergeCell ref="H22:I22"/>
    <mergeCell ref="H2:I2"/>
    <mergeCell ref="H3:I4"/>
    <mergeCell ref="F6:G6"/>
    <mergeCell ref="F2:G2"/>
    <mergeCell ref="F3:G4"/>
    <mergeCell ref="H16:I16"/>
    <mergeCell ref="H17:I17"/>
    <mergeCell ref="H18:I18"/>
    <mergeCell ref="H19:I19"/>
    <mergeCell ref="H20:I20"/>
    <mergeCell ref="H21:I21"/>
    <mergeCell ref="B7:E7"/>
    <mergeCell ref="C2:E2"/>
    <mergeCell ref="B6:E6"/>
    <mergeCell ref="B15:E15"/>
    <mergeCell ref="H15:I15"/>
    <mergeCell ref="H6:I6"/>
    <mergeCell ref="B13:E13"/>
    <mergeCell ref="B12:E12"/>
  </mergeCells>
  <dataValidations count="1">
    <dataValidation type="list" allowBlank="1" showInputMessage="1" showErrorMessage="1" sqref="F16:F21" xr:uid="{0F091A14-E1CD-4D15-BFFB-C92656DE7FC6}">
      <formula1>$J$3:$J$4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INSTRUCCIONES</vt:lpstr>
      <vt:lpstr>BAREMACIÓN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GSC</dc:creator>
  <cp:keywords/>
  <dc:description/>
  <cp:lastModifiedBy>Francisco Javier Hernandez Deniz</cp:lastModifiedBy>
  <cp:revision/>
  <dcterms:created xsi:type="dcterms:W3CDTF">2025-01-27T14:13:46Z</dcterms:created>
  <dcterms:modified xsi:type="dcterms:W3CDTF">2025-03-31T10:41:29Z</dcterms:modified>
  <cp:category/>
  <cp:contentStatus/>
</cp:coreProperties>
</file>